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austreasury.sharepoint.com/sites/ted-function/PolicyDev/"/>
    </mc:Choice>
  </mc:AlternateContent>
  <xr:revisionPtr revIDLastSave="0" documentId="8_{9BC2AD31-5920-4768-89D6-F26D99A06C5C}" xr6:coauthVersionLast="47" xr6:coauthVersionMax="47" xr10:uidLastSave="{00000000-0000-0000-0000-000000000000}"/>
  <bookViews>
    <workbookView xWindow="-28920" yWindow="-120" windowWidth="29040" windowHeight="15720" tabRatio="537" xr2:uid="{84EAA883-99E6-4180-8BC8-CFFD80AF1B7F}"/>
  </bookViews>
  <sheets>
    <sheet name="Main resource" sheetId="2" r:id="rId1"/>
    <sheet name="Cth entities audit" sheetId="3" state="hidden" r:id="rId2"/>
    <sheet name="Qualitative Data" sheetId="4" state="hidden" r:id="rId3"/>
    <sheet name="Access" sheetId="1" state="hidden" r:id="rId4"/>
    <sheet name="Additional data" sheetId="7" state="hidden" r:id="rId5"/>
    <sheet name="Consultation Questions" sheetId="5" state="hidden" r:id="rId6"/>
    <sheet name="Sheet1" sheetId="6" state="hidden" r:id="rId7"/>
    <sheet name="Mailing List" sheetId="11" state="hidden" r:id="rId8"/>
  </sheets>
  <definedNames>
    <definedName name="_xlnm._FilterDatabase" localSheetId="1" hidden="1">'Cth entities audit'!$A$1:$D$192</definedName>
    <definedName name="_xlnm._FilterDatabase" localSheetId="0" hidden="1">'Main resource'!$A$1:$O$361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 l="1"/>
  <c r="A4" i="7" s="1"/>
  <c r="A5" i="7" s="1"/>
  <c r="A6" i="7" s="1"/>
  <c r="A7" i="7" s="1"/>
  <c r="A8" i="7" s="1"/>
  <c r="A9" i="7" s="1"/>
  <c r="A10" i="7" s="1"/>
  <c r="A11" i="7" s="1"/>
  <c r="A12" i="7" s="1"/>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l="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l="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alcChain>
</file>

<file path=xl/sharedStrings.xml><?xml version="1.0" encoding="utf-8"?>
<sst xmlns="http://schemas.openxmlformats.org/spreadsheetml/2006/main" count="5574" uniqueCount="1417">
  <si>
    <t>#</t>
  </si>
  <si>
    <t>Department/Agency</t>
  </si>
  <si>
    <t>Acronym</t>
  </si>
  <si>
    <t>Dataset/Platform Name</t>
  </si>
  <si>
    <t>Field (Broad topics)</t>
  </si>
  <si>
    <t>Public</t>
  </si>
  <si>
    <t>MWM Theme</t>
  </si>
  <si>
    <t>Sub-category</t>
  </si>
  <si>
    <t>Geography</t>
  </si>
  <si>
    <t>Frequency</t>
  </si>
  <si>
    <t>Latest data year</t>
  </si>
  <si>
    <t>Type</t>
  </si>
  <si>
    <t>Link</t>
  </si>
  <si>
    <t>Link #2 (direct/download link)</t>
  </si>
  <si>
    <t>Notes</t>
  </si>
  <si>
    <t>Australian Bureau of Statistics</t>
  </si>
  <si>
    <t>ABS</t>
  </si>
  <si>
    <t>Data by region</t>
  </si>
  <si>
    <r>
      <t xml:space="preserve">Population and people
</t>
    </r>
    <r>
      <rPr>
        <sz val="10"/>
        <color theme="1"/>
        <rFont val="Calibri"/>
        <family val="2"/>
        <scheme val="minor"/>
      </rPr>
      <t xml:space="preserve">   Includes population, population density, and citizenship</t>
    </r>
  </si>
  <si>
    <t>Yes</t>
  </si>
  <si>
    <t>Cohesive</t>
  </si>
  <si>
    <t>Demographics</t>
  </si>
  <si>
    <t>SA2, SA3, SA4, LGA</t>
  </si>
  <si>
    <t>Annual</t>
  </si>
  <si>
    <t>Webtable</t>
  </si>
  <si>
    <t>https://dbr.abs.gov.au/</t>
  </si>
  <si>
    <r>
      <t xml:space="preserve">Aboriginal and Torres Strait Islander Peoples
</t>
    </r>
    <r>
      <rPr>
        <sz val="10"/>
        <color theme="1"/>
        <rFont val="Calibri"/>
        <family val="2"/>
        <scheme val="minor"/>
      </rPr>
      <t xml:space="preserve">   Includes population, culture, housing, health, education, and employment</t>
    </r>
  </si>
  <si>
    <t>First Nations</t>
  </si>
  <si>
    <t>SA2, SA3, SA4, ILOC, IARE, IREG, LGA</t>
  </si>
  <si>
    <t>5 years</t>
  </si>
  <si>
    <r>
      <t xml:space="preserve">Economy and industry
</t>
    </r>
    <r>
      <rPr>
        <sz val="10"/>
        <color theme="1"/>
        <rFont val="Calibri"/>
        <family val="2"/>
        <scheme val="minor"/>
      </rPr>
      <t xml:space="preserve">   Includes businesses, building approvals, and registered motor vehicles</t>
    </r>
  </si>
  <si>
    <t>Prosperous</t>
  </si>
  <si>
    <t>Industry</t>
  </si>
  <si>
    <r>
      <t xml:space="preserve">Income (including government allowances)
</t>
    </r>
    <r>
      <rPr>
        <sz val="10"/>
        <color theme="1"/>
        <rFont val="Calibri"/>
        <family val="2"/>
        <scheme val="minor"/>
      </rPr>
      <t xml:space="preserve">   Includes personal income and pensions</t>
    </r>
  </si>
  <si>
    <t>Income and wealth</t>
  </si>
  <si>
    <r>
      <t xml:space="preserve">Education and employment
</t>
    </r>
    <r>
      <rPr>
        <sz val="10"/>
        <color theme="1"/>
        <rFont val="Calibri"/>
        <family val="2"/>
        <scheme val="minor"/>
      </rPr>
      <t xml:space="preserve">   Includes preschool enrolments, post-school qualifications, and occupations</t>
    </r>
  </si>
  <si>
    <t>Primary, Secondary and Higher Education</t>
  </si>
  <si>
    <r>
      <t xml:space="preserve">Health and disability
</t>
    </r>
    <r>
      <rPr>
        <sz val="10"/>
        <color theme="1"/>
        <rFont val="Calibri"/>
        <family val="2"/>
        <scheme val="minor"/>
      </rPr>
      <t xml:space="preserve">   Includes disability estimates</t>
    </r>
  </si>
  <si>
    <t>Healthy</t>
  </si>
  <si>
    <t>Health conditions</t>
  </si>
  <si>
    <r>
      <t xml:space="preserve">Family and community
</t>
    </r>
    <r>
      <rPr>
        <sz val="10"/>
        <color theme="1"/>
        <rFont val="Calibri"/>
        <family val="2"/>
        <scheme val="minor"/>
      </rPr>
      <t xml:space="preserve">   Includes unpaid work, households, and internet access</t>
    </r>
  </si>
  <si>
    <t>Secure</t>
  </si>
  <si>
    <t>Housing</t>
  </si>
  <si>
    <r>
      <t xml:space="preserve">Persons born overseas
</t>
    </r>
    <r>
      <rPr>
        <sz val="10"/>
        <color theme="1"/>
        <rFont val="Calibri"/>
        <family val="2"/>
        <scheme val="minor"/>
      </rPr>
      <t xml:space="preserve">   Includes year of arrival, qualifications, and occupation</t>
    </r>
  </si>
  <si>
    <r>
      <t xml:space="preserve">Land and environment
</t>
    </r>
    <r>
      <rPr>
        <sz val="10"/>
        <color theme="1"/>
        <rFont val="Calibri"/>
        <family val="2"/>
        <scheme val="minor"/>
      </rPr>
      <t xml:space="preserve">   Includes land area, water use, and solar installations</t>
    </r>
  </si>
  <si>
    <t>Sustainable</t>
  </si>
  <si>
    <t>Environment</t>
  </si>
  <si>
    <t>Census of Population and Housing</t>
  </si>
  <si>
    <r>
      <t xml:space="preserve">Aboriginal and Torres Strait Islander people
</t>
    </r>
    <r>
      <rPr>
        <i/>
        <sz val="11"/>
        <color rgb="FF000000"/>
        <rFont val="Calibri"/>
        <family val="2"/>
        <scheme val="minor"/>
      </rPr>
      <t xml:space="preserve">   Ancestry, language and health</t>
    </r>
  </si>
  <si>
    <t>Spreadsheet</t>
  </si>
  <si>
    <t xml:space="preserve">https://www.abs.gov.au/statistics/people/aboriginal-and-torres-strait-islander-peoples/aboriginal-and-torres-strait-islander-people-census/2021
</t>
  </si>
  <si>
    <r>
      <t xml:space="preserve">Cultural diversity
   </t>
    </r>
    <r>
      <rPr>
        <i/>
        <sz val="10"/>
        <color rgb="FF000000"/>
        <rFont val="Calibri"/>
        <family val="2"/>
        <scheme val="minor"/>
      </rPr>
      <t>Country of birth, year of arrival, ancestry, language and religion</t>
    </r>
  </si>
  <si>
    <t xml:space="preserve">https://www.abs.gov.au/statistics/people/people-and-communities/cultural-diversity-census/2021
</t>
  </si>
  <si>
    <r>
      <t xml:space="preserve">Disability and carers
   </t>
    </r>
    <r>
      <rPr>
        <i/>
        <sz val="10"/>
        <color rgb="FF000000"/>
        <rFont val="Calibri"/>
        <family val="2"/>
        <scheme val="minor"/>
      </rPr>
      <t>Need for assistance</t>
    </r>
  </si>
  <si>
    <t xml:space="preserve">Disability </t>
  </si>
  <si>
    <t>https://www.abs.gov.au/statistics/health/disability/disability-and-carers-census/2021</t>
  </si>
  <si>
    <r>
      <t xml:space="preserve">Education and training
   </t>
    </r>
    <r>
      <rPr>
        <i/>
        <sz val="10"/>
        <color rgb="FF000000"/>
        <rFont val="Calibri"/>
        <family val="2"/>
        <scheme val="minor"/>
      </rPr>
      <t>Qualifications, educational attendance, type of educational institution</t>
    </r>
  </si>
  <si>
    <t xml:space="preserve">https://www.abs.gov.au/statistics/people/education/education-and-training-census/2021
</t>
  </si>
  <si>
    <r>
      <t xml:space="preserve">Health
   </t>
    </r>
    <r>
      <rPr>
        <i/>
        <sz val="10"/>
        <color rgb="FF000000"/>
        <rFont val="Calibri"/>
        <family val="2"/>
        <scheme val="minor"/>
      </rPr>
      <t>Long term health conditions</t>
    </r>
  </si>
  <si>
    <t xml:space="preserve">Healthy </t>
  </si>
  <si>
    <t xml:space="preserve">https://www.abs.gov.au/statistics/health/health-conditions-and-risks/health-census/2021
</t>
  </si>
  <si>
    <r>
      <t xml:space="preserve">Household and families
   </t>
    </r>
    <r>
      <rPr>
        <i/>
        <sz val="10"/>
        <color rgb="FF000000"/>
        <rFont val="Calibri"/>
        <family val="2"/>
        <scheme val="minor"/>
      </rPr>
      <t>Relationships in households and family</t>
    </r>
  </si>
  <si>
    <t xml:space="preserve">https://www.abs.gov.au/statistics/people/people-and-communities/household-and-families-census/2021
</t>
  </si>
  <si>
    <r>
      <t xml:space="preserve">Housing
  </t>
    </r>
    <r>
      <rPr>
        <i/>
        <sz val="10"/>
        <color rgb="FF000000"/>
        <rFont val="Calibri"/>
        <family val="2"/>
        <scheme val="minor"/>
      </rPr>
      <t xml:space="preserve"> Housing type, housing costs</t>
    </r>
  </si>
  <si>
    <t xml:space="preserve">https://www.abs.gov.au/statistics/people/housing/housing-census/2021
</t>
  </si>
  <si>
    <t>Homelessness</t>
  </si>
  <si>
    <t xml:space="preserve">https://www.abs.gov.au/statistics/people/housing/estimating-homelessness-census/2021
</t>
  </si>
  <si>
    <r>
      <t xml:space="preserve">Income and work
   </t>
    </r>
    <r>
      <rPr>
        <i/>
        <sz val="10"/>
        <color rgb="FF000000"/>
        <rFont val="Calibri"/>
        <family val="2"/>
        <scheme val="minor"/>
      </rPr>
      <t>Individual and family income, occupation and industry, employment status</t>
    </r>
  </si>
  <si>
    <t xml:space="preserve">https://www.abs.gov.au/statistics/labour/earnings-and-working-conditions/income-and-work-census/2021
</t>
  </si>
  <si>
    <r>
      <rPr>
        <sz val="11"/>
        <color rgb="FF000000"/>
        <rFont val="Calibri"/>
        <family val="2"/>
        <scheme val="minor"/>
      </rPr>
      <t xml:space="preserve">Location
   </t>
    </r>
    <r>
      <rPr>
        <i/>
        <sz val="10"/>
        <color rgb="FF000000"/>
        <rFont val="Calibri"/>
        <family val="2"/>
        <scheme val="minor"/>
      </rPr>
      <t>Place of usual residence, migration, place of work</t>
    </r>
  </si>
  <si>
    <t xml:space="preserve">https://www.abs.gov.au/statistics/people/people-and-communities/location-census/2021
</t>
  </si>
  <si>
    <r>
      <rPr>
        <sz val="11"/>
        <color rgb="FF000000"/>
        <rFont val="Calibri"/>
        <family val="2"/>
        <scheme val="minor"/>
      </rPr>
      <t xml:space="preserve">Population
   </t>
    </r>
    <r>
      <rPr>
        <i/>
        <sz val="10"/>
        <color rgb="FF000000"/>
        <rFont val="Calibri"/>
        <family val="2"/>
        <scheme val="minor"/>
      </rPr>
      <t>Age and sex</t>
    </r>
  </si>
  <si>
    <t xml:space="preserve">https://www.abs.gov.au/statistics/people/population/population-census/2021
</t>
  </si>
  <si>
    <t>Current/previous service with Australian Defence Force</t>
  </si>
  <si>
    <t>Defence</t>
  </si>
  <si>
    <t xml:space="preserve">https://www.abs.gov.au/statistics/people/people-and-communities/service-australian-defence-force-census/2021
</t>
  </si>
  <si>
    <r>
      <rPr>
        <sz val="11"/>
        <color rgb="FF000000"/>
        <rFont val="Calibri"/>
        <family val="2"/>
        <scheme val="minor"/>
      </rPr>
      <t xml:space="preserve">Transport
   </t>
    </r>
    <r>
      <rPr>
        <i/>
        <sz val="10"/>
        <color rgb="FF000000"/>
        <rFont val="Calibri"/>
        <family val="2"/>
        <scheme val="minor"/>
      </rPr>
      <t>Number of motor vehicles, method of travel to work</t>
    </r>
  </si>
  <si>
    <t>Transport</t>
  </si>
  <si>
    <t xml:space="preserve">https://www.abs.gov.au/statistics/industry/tourism-and-transport/transport-census/2021
</t>
  </si>
  <si>
    <r>
      <t xml:space="preserve">Unpaid work and care
   </t>
    </r>
    <r>
      <rPr>
        <i/>
        <sz val="10"/>
        <color rgb="FF000000"/>
        <rFont val="Calibri"/>
        <family val="2"/>
        <scheme val="minor"/>
      </rPr>
      <t>Unpaid domestic work, unpaid childcare, voluntary work</t>
    </r>
  </si>
  <si>
    <t xml:space="preserve">https://www.abs.gov.au/statistics/people/people-and-communities/unpaid-work-and-care-census/2021
</t>
  </si>
  <si>
    <t>Water use on Australian farms </t>
  </si>
  <si>
    <t>Area of agricultural land (ha)</t>
  </si>
  <si>
    <t>SA2, SA4, LGA</t>
  </si>
  <si>
    <t>Ceased</t>
  </si>
  <si>
    <t>2021-22</t>
  </si>
  <si>
    <t>https://www.abs.gov.au/statistics/industry/agriculture/water-use-australian-farms/latest-release</t>
  </si>
  <si>
    <t>Number of agricultural businesses by irrigating</t>
  </si>
  <si>
    <t>Water sources</t>
  </si>
  <si>
    <t>Water use</t>
  </si>
  <si>
    <t>Labour Force, Australia, Detailed</t>
  </si>
  <si>
    <t>Labour force status</t>
  </si>
  <si>
    <t>Job opportunities</t>
  </si>
  <si>
    <t>SA4</t>
  </si>
  <si>
    <t>Quarterly</t>
  </si>
  <si>
    <t>https://www.abs.gov.au/statistics/labour/employment-and-unemployment/labour-force-australia-detailed/latest-release</t>
  </si>
  <si>
    <t>Socio-Economic Index for Areas (SEIFA)</t>
  </si>
  <si>
    <t>Index of Relative Socio-economic Advantage and Disadvantage (IRSAD)</t>
  </si>
  <si>
    <t>SA2, LGA, Suburbs and Localities</t>
  </si>
  <si>
    <t>Spreadsheet, Interactive map</t>
  </si>
  <si>
    <t>https://www.abs.gov.au/statistics/people/people-and-communities/socio-economic-indexes-areas-seifa-australia/latest-release</t>
  </si>
  <si>
    <t>Index of Relative Socio-economic Disadvantage (IRSD)</t>
  </si>
  <si>
    <t>Index of Education and Occupation (IEO)</t>
  </si>
  <si>
    <t>Index of Economic Resources (IER)</t>
  </si>
  <si>
    <t>Estimates of Aboriginal and Torres Strait Islander Australians</t>
  </si>
  <si>
    <t>Count of Aboriginal and Torres Strait Islander and non-Indigenous Australians</t>
  </si>
  <si>
    <t>SA2, IREG, LGA</t>
  </si>
  <si>
    <t>https://www.abs.gov.au/statistics/people/aboriginal-and-torres-strait-islander-peoples/estimates-aboriginal-and-torres-strait-islander-australians/latest-release</t>
  </si>
  <si>
    <t>Counts of Australian Business, including  Entries and Exits</t>
  </si>
  <si>
    <t>Businesses by industry division, employment and turnover size ranges</t>
  </si>
  <si>
    <t>SA2, LGA</t>
  </si>
  <si>
    <t>2022-23</t>
  </si>
  <si>
    <t>https://www.abs.gov.au/statistics/economy/business-indicators/counts-australian-businesses-including-entries-and-exits/jul2019-jun2023</t>
  </si>
  <si>
    <t>Interactive map</t>
  </si>
  <si>
    <t>https://statmaps.abs.gov.au/portal/apps/storymaps/stories/86fe1db63a254d0d84e778c4908afdfc</t>
  </si>
  <si>
    <t>Births Australia</t>
  </si>
  <si>
    <t>Number of births, total fertility rate (births per female)</t>
  </si>
  <si>
    <t>Births and deaths</t>
  </si>
  <si>
    <t>https://www.abs.gov.au/statistics/people/population/births-australia/latest-release</t>
  </si>
  <si>
    <t>Deaths Australia</t>
  </si>
  <si>
    <t>Number of deaths, standardised death rate (per 1,000 people)</t>
  </si>
  <si>
    <t>https://www.abs.gov.au/statistics/people/population/deaths-australia/latest-release</t>
  </si>
  <si>
    <t>Schools</t>
  </si>
  <si>
    <t>Student counts by affiliation by sex</t>
  </si>
  <si>
    <t>State + Remoteness Areas</t>
  </si>
  <si>
    <t>https://www.abs.gov.au/statistics/people/education/schools/latest-release</t>
  </si>
  <si>
    <t xml:space="preserve">Disability, Ageing and Carers, Australia </t>
  </si>
  <si>
    <t>Number of persons with a disability, by severity of disability by age group by sex</t>
  </si>
  <si>
    <t>3-4 years</t>
  </si>
  <si>
    <t>https://www.abs.gov.au/statistics/health/disability/disability-ageing-and-carers-australia-summary-findings/2018</t>
  </si>
  <si>
    <t>Number of carers by primary/non-primary carer by age group by sex,</t>
  </si>
  <si>
    <t>Building Approvals</t>
  </si>
  <si>
    <t>Number of dwellings approved by type (small area approvals published every third month)</t>
  </si>
  <si>
    <t>2023-24
2024-25 FYTD</t>
  </si>
  <si>
    <t>https://www.abs.gov.au/statistics/industry/building-and-construction/building-approvals-australia/latest-release</t>
  </si>
  <si>
    <t>Value of buildings approved by type (small area approvals published every third month)</t>
  </si>
  <si>
    <t>https://www.abs.gov.au/statistics/industry/building-and-construction/building-approvals-australia/jun-2024</t>
  </si>
  <si>
    <t xml:space="preserve">Dwelling Stock </t>
  </si>
  <si>
    <t>Count of dwellings</t>
  </si>
  <si>
    <t>SA2</t>
  </si>
  <si>
    <t>https://www.abs.gov.au/statistics/industry/building-and-construction/estimated-dwelling-stock/latest-release</t>
  </si>
  <si>
    <t>Personal Income in Australia</t>
  </si>
  <si>
    <t>Number of people earning income</t>
  </si>
  <si>
    <t>https://www.abs.gov.au/statistics/labour/earnings-and-working-conditions/personal-income-australia/latest-release</t>
  </si>
  <si>
    <t>Median age of people earning income</t>
  </si>
  <si>
    <t>Income summary statistics: sum, median, mean</t>
  </si>
  <si>
    <t>Income distribution: percentile ratios, gini coefficient, income shares, quartiles</t>
  </si>
  <si>
    <t xml:space="preserve">Jobs in Australia </t>
  </si>
  <si>
    <t>Number of jobs by age &amp; sex, by industry, by median income</t>
  </si>
  <si>
    <t>LGA</t>
  </si>
  <si>
    <t>https://www.abs.gov.au/statistics/labour/jobs/jobs-australia/latest-release</t>
  </si>
  <si>
    <t>Number of jobs by sector, employment size, industry, age of sex of job holders</t>
  </si>
  <si>
    <t>Median income per job</t>
  </si>
  <si>
    <t>Number of employed persons by sex, employment type, number of jobs held, occupation of main job by sex</t>
  </si>
  <si>
    <t>National Aboriginal and Torres Strait Islander Health Survey</t>
  </si>
  <si>
    <t>Alcohol consumption, diet, weight and exercise (adult), diet and weight (children), high blood pressure, physical harm, smoking, substance use, self-assessed health status, use of health services</t>
  </si>
  <si>
    <t>PHN, IREG</t>
  </si>
  <si>
    <t>Irregular</t>
  </si>
  <si>
    <t>https://www.abs.gov.au/statistics/people/aboriginal-and-torres-strait-islander-peoples/national-aboriginal-and-torres-strait-islander-health-survey/latest-release</t>
  </si>
  <si>
    <t>Regional population by age and sex</t>
  </si>
  <si>
    <t>Population and Median age, sex ratio, age groups, sex ratio</t>
  </si>
  <si>
    <t>https://www.abs.gov.au/statistics/people/population/regional-population-age-and-sex/latest-release#interactive-maps</t>
  </si>
  <si>
    <t>Population and Median age, sex ratio, 5 year age groups, sex ratio</t>
  </si>
  <si>
    <t>https://www.abs.gov.au/statistics/people/population/regional-population-age-and-sex/latest-release#data-downloads</t>
  </si>
  <si>
    <t>Regional population</t>
  </si>
  <si>
    <t>Population, population change, components of population change</t>
  </si>
  <si>
    <t xml:space="preserve">2022-23 </t>
  </si>
  <si>
    <t>https://www.abs.gov.au/statistics/people/population/regional-population/2022-23#interactive-maps</t>
  </si>
  <si>
    <t>Population, population change, components of population change, area, population density</t>
  </si>
  <si>
    <t>https://www.abs.gov.au/statistics/people/population/regional-population/2022-23#data-downloads</t>
  </si>
  <si>
    <t>Australian Agriculture: Horticulture</t>
  </si>
  <si>
    <t>Horticulture crops, avocado and macadamia experimental estimates, how experimental crop estimates were created, understanding the accuracy of experimental crop estimates</t>
  </si>
  <si>
    <t>Agriculture</t>
  </si>
  <si>
    <t>Interactive map, Spreadsheet, Data Explorer</t>
  </si>
  <si>
    <t>https://www.abs.gov.au/statistics/industry/agriculture/australian-agriculture-horticulture/latest-release</t>
  </si>
  <si>
    <t>Sugarcane, experimental regional estimates using new data sources and methods</t>
  </si>
  <si>
    <t>Sugarcane experimental statistics, understanding the accuracy of the experimental estimates</t>
  </si>
  <si>
    <t>SA2, SA4</t>
  </si>
  <si>
    <t>2020-21</t>
  </si>
  <si>
    <t>https://www.abs.gov.au/statistics/industry/agriculture/sugarcane-experimental-regional-estimates-using-new-data-sources-and-methods/latest-release</t>
  </si>
  <si>
    <t>Canola, experimental regional estimates using new data sources and methods</t>
  </si>
  <si>
    <t xml:space="preserve">Experimental canola production, area, value and business count </t>
  </si>
  <si>
    <t>First release</t>
  </si>
  <si>
    <t>2019-20</t>
  </si>
  <si>
    <t>https://www.abs.gov.au/statistics/industry/agriculture/canola-experimental-regional-estimates-using-new-data-sources-and-methods/latest-release</t>
  </si>
  <si>
    <t>National Land Cover Account</t>
  </si>
  <si>
    <t>Land area by land cover type (artificial, cultivated, natural, water, etc.)</t>
  </si>
  <si>
    <t>https://www.abs.gov.au/statistics/environment/environmental-management/national-land-cover-account/latest-release</t>
  </si>
  <si>
    <t>Australian Climate Service</t>
  </si>
  <si>
    <t>ACS</t>
  </si>
  <si>
    <t>Heat Health Risk Index</t>
  </si>
  <si>
    <t>Identification of communities vulnerable to extreme heat</t>
  </si>
  <si>
    <t>Dashboard</t>
  </si>
  <si>
    <t>https://www.acs.gov.au/pages/heat-health-insights</t>
  </si>
  <si>
    <t>Australian Commission on Safety and Quality in Health Care</t>
  </si>
  <si>
    <t>ACSQHC</t>
  </si>
  <si>
    <t>The Australian Atlas of Healthcare Variation data sheets</t>
  </si>
  <si>
    <t xml:space="preserve">Early planed births without medical or obstetric indication </t>
  </si>
  <si>
    <t>~1-3 years</t>
  </si>
  <si>
    <t>https://www.safetyandquality.gov.au/our-work/healthcare-variation/australian-atlas-healthcare-variation-data-sheets</t>
  </si>
  <si>
    <t>Note that each Atlas examines a series of health topics, investigates variation and the possible reasons, eg 2021 focussed on early planned births and chronic disease
is early planned births, chronic obstructive pulmonary disease and infection. Topics presented here are for the 2021 release</t>
  </si>
  <si>
    <t>Potentially preventable hospitalisations - chronic obstructive pulmonary disease/diabetes/heart failure/kidney and urinary tract infections/cellulitis</t>
  </si>
  <si>
    <t>SA3, PHN</t>
  </si>
  <si>
    <t>2017-18</t>
  </si>
  <si>
    <t>Tonsillectomy and Myringotomy hospitalisations, 17 years and under</t>
  </si>
  <si>
    <t>Lumbar spinal fusion and lumbar spinal decompression, 18 years and over</t>
  </si>
  <si>
    <t>Gastroscopy, repeat colonoscopy and repeat gastroscopy MBS services</t>
  </si>
  <si>
    <t>2018-19</t>
  </si>
  <si>
    <t>Medicines use in older people - medication management reviews, proton pump inhibitor medicines dispensing, polypharmacy</t>
  </si>
  <si>
    <t>Australian Competition and Consumer Commission</t>
  </si>
  <si>
    <t>ACCC</t>
  </si>
  <si>
    <t>Mobile Infrastructure Report</t>
  </si>
  <si>
    <t>Total number of mobile infrastructure sites and change in number of sites over 2018 to 2024</t>
  </si>
  <si>
    <t>Infrastructure</t>
  </si>
  <si>
    <t>https://www.accc.gov.au/system/files/Mobile%20Infrastructure%20Report%202024%20-%20output%20tables.xlsx?ref=0&amp;download=y</t>
  </si>
  <si>
    <t>Total amount and change of radiofrequency spectrum deployed over 2018 to 2024</t>
  </si>
  <si>
    <t>Australian Curriculum, Assessment and Reporting Authority</t>
  </si>
  <si>
    <t>ACARA</t>
  </si>
  <si>
    <t>ACARA Data Access Program</t>
  </si>
  <si>
    <t>School Locations</t>
  </si>
  <si>
    <t>School (aggregatable)</t>
  </si>
  <si>
    <t>https://dataandreporting.blob.core.windows.net/anrdataportal/Data-Access-Program/School%20Location%202023.xlsx</t>
  </si>
  <si>
    <t>School Profile (Number of teaching staff, enrolments by gender, FN, and CALD)</t>
  </si>
  <si>
    <t>https://dataandreporting.blob.core.windows.net/anrdataportal/Data-Access-Program/School%20Profile%202008-2023.xlsx</t>
  </si>
  <si>
    <t>School enrolments and offers</t>
  </si>
  <si>
    <t>https://dataandreporting.blob.core.windows.net/anrdataportal/Data-Access-Program/Enrolments%20by%20Grade%202008-2023.xlsx</t>
  </si>
  <si>
    <t>NAPLAN results (average score, average margin, comparisons)</t>
  </si>
  <si>
    <t>Requires application</t>
  </si>
  <si>
    <t>https://www.acara.edu.au/contact-us/acara-data-access</t>
  </si>
  <si>
    <t>https://dataandreporting.blob.core.windows.net/anrdataportal/Data-Access-Program/NAPLAN%20Results%20Data%20Dictionary%202023.pdf</t>
  </si>
  <si>
    <t>VET in Schools (course enrolments, qualifications, classifications)</t>
  </si>
  <si>
    <t>Senior secondary outcomes (certificates, university placements, employment)</t>
  </si>
  <si>
    <t>Finance data (income, deductions, capital expenditure, government support)</t>
  </si>
  <si>
    <t>https://dataandreporting.blob.core.windows.net/anrdataportal/Data-Access-Program/Finance%20Data%20Data%20Dictionary%202022.pdf</t>
  </si>
  <si>
    <t>Student progress (comparisons of Previous NAPLAN scores to current)</t>
  </si>
  <si>
    <t>Student attendance rate (indigenous/non-indigenous)</t>
  </si>
  <si>
    <t>Australian Electoral Commission</t>
  </si>
  <si>
    <t>AEC</t>
  </si>
  <si>
    <t xml:space="preserve">2023 Federal Referendum </t>
  </si>
  <si>
    <t>Referendum votes by polling place and vote type</t>
  </si>
  <si>
    <t>Social engagement</t>
  </si>
  <si>
    <t>Federal electorates</t>
  </si>
  <si>
    <t>https://results.aec.gov.au/29581/Website/ReferendumDownloadsMenu-29581-Csv.htm</t>
  </si>
  <si>
    <t>Enrolment by division</t>
  </si>
  <si>
    <t>https://results.aec.gov.au/29581/Website/ReferendumEnrolmentByDivision-29581-NAT.htm</t>
  </si>
  <si>
    <t>Monthly enrolment statistics by state and division</t>
  </si>
  <si>
    <t>Number of people enrolled</t>
  </si>
  <si>
    <t xml:space="preserve">Monthly </t>
  </si>
  <si>
    <t>https://www.aec.gov.au/Enrolling_to_vote/Enrolment_stats/gazetted/index.htm</t>
  </si>
  <si>
    <t>This is not the final enrolment for the referendum. Final enrolment captures changes that occur between the close of rolls and the determination of results</t>
  </si>
  <si>
    <t>Australian Financial Security Authority</t>
  </si>
  <si>
    <t>AFSA</t>
  </si>
  <si>
    <t>Quarterly personal insolvency statistics</t>
  </si>
  <si>
    <t>Number of people entering new personal insolvencies</t>
  </si>
  <si>
    <t>SA3</t>
  </si>
  <si>
    <t>https://www.afsa.gov.au/about-us/statistics-and-insights/quarterly-personal-insolvency-statistics</t>
  </si>
  <si>
    <t>https://www.afsa.gov.au/sites/default/files/2024-08/regional_quarterly_time_series.csv</t>
  </si>
  <si>
    <t>Australian Institute for Teaching and School Leadership Limited</t>
  </si>
  <si>
    <t>AITSL</t>
  </si>
  <si>
    <t>Australian Teacher Workforce Data</t>
  </si>
  <si>
    <t>Teacher regulatory authority data (number of registered teachers)</t>
  </si>
  <si>
    <t>~1-2 years</t>
  </si>
  <si>
    <t>https://www.aitsl.edu.au/research/australian-teacher-workforce-data/data-security-and-privacy/atwd-unit-record-data</t>
  </si>
  <si>
    <t>Teacher workforce characteristics (age, born overseas, years in profession, gender)</t>
  </si>
  <si>
    <t>Teacher employment data (professional learning hours, contract types, working hours)</t>
  </si>
  <si>
    <t>Teacher workforce experience (career intentions, induction experiences etc)</t>
  </si>
  <si>
    <t>Australian Institute of Aboriginal and Torres Strait Islander Studies</t>
  </si>
  <si>
    <t>AIATSIS</t>
  </si>
  <si>
    <t>Austlang dataset</t>
  </si>
  <si>
    <t>First Nations languages spoken</t>
  </si>
  <si>
    <t>State + longitude/latitude</t>
  </si>
  <si>
    <t>Regularly</t>
  </si>
  <si>
    <t>https://collection.aiatsis.gov.au/austlang/about</t>
  </si>
  <si>
    <t>https://collection.aiatsis.gov.au/datasets/austlang/001</t>
  </si>
  <si>
    <t>Australian Institute of Health and Welfare</t>
  </si>
  <si>
    <t>AIHW</t>
  </si>
  <si>
    <t xml:space="preserve">Alcohol, tobacco &amp; other drugs in Australia </t>
  </si>
  <si>
    <t>Proportion of daily smokers, 18 and over</t>
  </si>
  <si>
    <t>Alcohol and drugs</t>
  </si>
  <si>
    <t>PHN</t>
  </si>
  <si>
    <t>~3 years</t>
  </si>
  <si>
    <t>https://www.aihw.gov.au/reports/alcohol/alcohol-tobacco-other-drugs-australia/data</t>
  </si>
  <si>
    <t>https://www.aihw.gov.au/getmedia/ebc6aa83-b2ba-4d2c-b94b-7d07ed5cdc52/aihw-phe-221-supplementary-data-for-primary-health-networks-current-daily-smokers-and-alcohol-consumption-lifetime-risk-2017-18_2.xlsx</t>
  </si>
  <si>
    <t>Proportion of alcohol consumption, 18 and over</t>
  </si>
  <si>
    <t xml:space="preserve">Alcohol and other drug treatment services in Australia annual report </t>
  </si>
  <si>
    <t>Number of closed treatment episodes for clients, by main treatment type</t>
  </si>
  <si>
    <t>https://www.aihw.gov.au/reports/alcohol-other-drug-treatment-services/alcohol-other-drug-treatment-services-australia/data</t>
  </si>
  <si>
    <t>https://www.aihw.gov.au/getmedia/05b80a5a-4884-43a2-8609-a67a354e4aa6/aihw-hse-250-2223-PHN-Geography-episode-tables-14062024.xls</t>
  </si>
  <si>
    <t>Number of closed treatment episodes for clients who received treatment for drug use, by drug</t>
  </si>
  <si>
    <t>Number of closed treatment episodes, by referral source</t>
  </si>
  <si>
    <t>Number of closed treatment episodes, by treatment delivery setting</t>
  </si>
  <si>
    <t>Proportion of clients, by type and sex</t>
  </si>
  <si>
    <t>Proportion of clients, by type and age group</t>
  </si>
  <si>
    <t>Proportion of clients, by type and Indigenous status</t>
  </si>
  <si>
    <t>Proportion of clients who received treatment for drug use, by drug</t>
  </si>
  <si>
    <t>Proportion of clients by main treatment type</t>
  </si>
  <si>
    <t>Proportion of clients by referral source</t>
  </si>
  <si>
    <t>Proportion of clients by treatment delivery setting</t>
  </si>
  <si>
    <t>Rate of closed treatment episodes</t>
  </si>
  <si>
    <t>Number of treatment agencies</t>
  </si>
  <si>
    <t>Burden of avoidable deaths among Aboriginal and Torres Strait Islander people 2018</t>
  </si>
  <si>
    <t>Avoidable deaths among First Nations people, by sex and leading 10 diseases (under 75)</t>
  </si>
  <si>
    <t>IREG</t>
  </si>
  <si>
    <t>~3-5 years</t>
  </si>
  <si>
    <t>https://www.aihw.gov.au/reports/burden-of-disease/burden-of-deaths-first-nations-people-2018/data</t>
  </si>
  <si>
    <t>https://www.aihw.gov.au/getmedia/9e4b7de3-3929-42c1-8947-5563574f33ee/AIHW-BOD-38-Avoidable-fatal-burden-deaths-data-tables.xlsx</t>
  </si>
  <si>
    <t>Avoidable deaths among First Nations people, by sex and ranked diseases (under 75)</t>
  </si>
  <si>
    <t>Health services map</t>
  </si>
  <si>
    <t>Indigenous health and medical services, by location and Indigenous population</t>
  </si>
  <si>
    <t>Access to health services</t>
  </si>
  <si>
    <t>2019-2020</t>
  </si>
  <si>
    <t>https://www.rific.gov.au/services-map</t>
  </si>
  <si>
    <t>Access to BreastScreen Australia screening services</t>
  </si>
  <si>
    <t>Number of women, by drive time to BreastScreen Australia screening service location, by service frequency and Indigenous status, aged 50 to 74</t>
  </si>
  <si>
    <t>https://www.aihw.gov.au/reports/cancer-screening/access-to-breastscreen-australia-screening-service/data</t>
  </si>
  <si>
    <t>https://www.aihw.gov.au/getmedia/83a7ef30-67f6-4e8d-a298-b7ea19d89796/AIHW-CAN-158-Access-to-BreastScreen-Australia-screening-services-GEOGRAPHIC-DATA-2024-02-16.xlsx</t>
  </si>
  <si>
    <t>Dementia in Australia</t>
  </si>
  <si>
    <t>Deaths caused by dementia among First Nations Australians</t>
  </si>
  <si>
    <t>Bi-annual</t>
  </si>
  <si>
    <t>https://www.aihw.gov.au/reports/dementia/dementia-in-aus/data?&amp;page=1</t>
  </si>
  <si>
    <t>https://www.aihw.gov.au/getmedia/8bb1eac3-a53c-471c-9414-9eb221333de8/AIHW-DEM-02-S12-First-Nations.xlsx</t>
  </si>
  <si>
    <t>Hospitalisations for dementia among First Nations Australians</t>
  </si>
  <si>
    <t>Number of Australians living with dementia, by age and sex</t>
  </si>
  <si>
    <t>SA2, PHN</t>
  </si>
  <si>
    <t>https://www.aihw.gov.au/getmedia/25edf694-fd9b-4f74-bf16-22bbc969a194/AIHW-DEM-02-S2-Prevalence.xlsx</t>
  </si>
  <si>
    <t>National asthma indicators</t>
  </si>
  <si>
    <t>Hospital admissions due to asthma, per 100,000 population</t>
  </si>
  <si>
    <t>https://www.aihw.gov.au/reports/chronic-respiratory-conditions/asthma-indicators</t>
  </si>
  <si>
    <t>https://www.aihw.gov.au/getmedia/e92eb654-d73f-43ee-855d-586dd4540c28/AIHW_ACM_42_Asthma-data-tables.xlsx</t>
  </si>
  <si>
    <t>Census also contains postcode level, but have removed as they are not very meaningful for statistical purposes.</t>
  </si>
  <si>
    <t>Hospitalisations due to asthma, per 100,000 population</t>
  </si>
  <si>
    <t xml:space="preserve">https://aihw.maps.arcgis.com/apps/dashboards/02120acc2a3e49ae8a8321a91747cf32 </t>
  </si>
  <si>
    <t>Sleep-related breathing disorders with a focus on obstructive sleep apnoea</t>
  </si>
  <si>
    <t>Number of laboratory sleep studies, 18 years and over</t>
  </si>
  <si>
    <t>2-3 years</t>
  </si>
  <si>
    <t>https://www.aihw.gov.au/reports/chronic-respiratory-conditions/sleep-related-breathing-disorders/data</t>
  </si>
  <si>
    <t>https://www.aihw.gov.au/getmedia/ac7022d0-f24e-4cbd-acf9-4e5fbe4e4cdb/phe-294-Data-Tables_Obstructive-sleep-apnoea_laboratory-and-home-based-sleep-studies-by-SA3.xlsx.aspx</t>
  </si>
  <si>
    <t>Number of home-based sleep studies, 18 years and over</t>
  </si>
  <si>
    <t>Short-term health impacts of the 2019–20 Australian bushfires</t>
  </si>
  <si>
    <t>Number and crude rate of patient hospitalisations, by diagnosis, previous 5 year average</t>
  </si>
  <si>
    <t>https://www.aihw.gov.au/reports/environment-and-health/data-update-health-impacts-2019-20-bushfires/data</t>
  </si>
  <si>
    <t>https://www.aihw.gov.au/getmedia/51318f46-7317-428e-8139-5e211d2fea4e/aihw-phe-293-Supplementary-tables.xls.aspx</t>
  </si>
  <si>
    <t>Number and crude rate of emergency department presentations, by diagnosis</t>
  </si>
  <si>
    <t>Use of Medicare-funded mental health items, previous 5 year average</t>
  </si>
  <si>
    <t>Health checks and follow-ups for Aboriginal and Torres Strait Islander people</t>
  </si>
  <si>
    <t>Use of health checks among First Nations people, by age group and sex</t>
  </si>
  <si>
    <t>IREG, SA4</t>
  </si>
  <si>
    <t>https://www.aihw.gov.au/reports/indigenous-australians/indigenous-health-checks-follow-ups/data</t>
  </si>
  <si>
    <t>https://www.aihw.gov.au/getmedia/06ac7896-1eb0-4f22-96cb-3259294e21c2/AIHW-IHW-209-Expanded-content-2024-07-05.xlsx</t>
  </si>
  <si>
    <t>Use of health checks among First Nations people</t>
  </si>
  <si>
    <t>IREG, SA3, SA4</t>
  </si>
  <si>
    <t>https://www.aihw.gov.au/getmedia/4495fe7e-ca7c-4539-8fd6-10fe42c73a75/AIHW-IHW-209-Health-checks-and-follow-ups-for-Aboriginal-and-Torres-Strait-Islander-people-2024-07-05.xlsx</t>
  </si>
  <si>
    <t>Use of follow-up services among health check patients</t>
  </si>
  <si>
    <t>IREG, SA4, PHN</t>
  </si>
  <si>
    <t xml:space="preserve">First Nations Regional Dashboard </t>
  </si>
  <si>
    <t xml:space="preserve">First Nations population, income, language, education, health, housing circumstances etc. </t>
  </si>
  <si>
    <t>SA2, SA3, SA4, IARE, IREG</t>
  </si>
  <si>
    <t>https://www.rific.gov.au/Regional-overview?app=rific&amp;code=overview&amp;release=r2&amp;latitude=-24&amp;longitude=134&amp;region=PC_AUS</t>
  </si>
  <si>
    <t>Eye health measures for Aboriginal and Torres Strait Islander people 2024 - Treatment, diagnosis</t>
  </si>
  <si>
    <t>First Nations people who had a Medicare Benefits Scheme health assessment</t>
  </si>
  <si>
    <t>~Annual</t>
  </si>
  <si>
    <t>https://www.aihw.gov.au/reports/indigenous-australians/eye-health-measures-for-aboriginal-and-torres-stra/data</t>
  </si>
  <si>
    <t>https://www.aihw.gov.au/getmedia/14f02d26-a77d-444e-8ce0-d18555cf45d2/AIHW-IHW-286-Data-tables-screening.xlsx</t>
  </si>
  <si>
    <t>First Nations people who had Medicare Benefits Scheme health assessment and an eye examination</t>
  </si>
  <si>
    <t>Hospitalisations of First Nations people for eye diseases, eye procedures, eye injuries, cataract surgery</t>
  </si>
  <si>
    <t>https://www.aihw.gov.au/getmedia/8168182d-75cd-4dea-9fec-20ab74281fb1/AIHW-IHW-286-Data-tables-treatment.xlsx</t>
  </si>
  <si>
    <t>Number and FTE rate of optometrists, ophthalmologists</t>
  </si>
  <si>
    <t>https://www.aihw.gov.au/getmedia/14029adb-f5e1-43a3-9a4e-c3b8f9122eaf/AIHW-IHW-286-Data-tables-workforce.xlsx</t>
  </si>
  <si>
    <t xml:space="preserve">VOS occasions of service, RHOF occasions of service, First Nations patients </t>
  </si>
  <si>
    <t>Alcohol and illicit drug use</t>
  </si>
  <si>
    <t>Smoking status, alcohol risk, illicit drug use, 14 years and over</t>
  </si>
  <si>
    <t>https://www.aihw.gov.au/reports-data/behaviours-risk-factors/illicit-use-of-drugs/data?&amp;page=1</t>
  </si>
  <si>
    <t>https://www.aihw.gov.au/getmedia/0a7230dd-327a-41e5-8fb2-ac002894b31c/National-Drug-Strategy-Household-Survey-2022-2023-9a-Geographic-areas.xlsx</t>
  </si>
  <si>
    <t xml:space="preserve">Risk score for drugs, 14 years and over </t>
  </si>
  <si>
    <t>Tobacco use, alcohol consumption, illicit drug use, 14 years and over</t>
  </si>
  <si>
    <t>Attitudes and perceptions towards drugs</t>
  </si>
  <si>
    <t>Attitudes against tobacco, alcohol and drugs (reducing related problems, increasing penalties, criminalisation  etc), 14 years and over</t>
  </si>
  <si>
    <t>https://www.aihw.gov.au/reports/illicit-use-of-drugs/australias-attitudes-and-perceptions-towards-drugs/data</t>
  </si>
  <si>
    <t>https://www.aihw.gov.au/getmedia/e62296f6-42ec-4f1a-9239-82f34ed3e7fd/Supplementary-data-tables-Australia-s-attitudes-and-perceptions-towards-drugs-by-region-1.xlsx.aspx</t>
  </si>
  <si>
    <t>Support for regular drug use, cannabis usage, legalisation of drugs etc, 14 years and over</t>
  </si>
  <si>
    <t>https://www.aihw.gov.au/reports/illicit-use-of-drugs/australias-attitudes-and-perceptions-towards-drugs/contents/tableau</t>
  </si>
  <si>
    <t>Mortality data and leading causes of death </t>
  </si>
  <si>
    <t>Age standardised rate, causes of death by sex and year, leading causes, potentially avoidable deaths</t>
  </si>
  <si>
    <t>PHN, LGA, SA3, SA4</t>
  </si>
  <si>
    <t>1-2 years</t>
  </si>
  <si>
    <t>https://www.aihw.gov.au/reports/life-expectancy-deaths/mort-books/contents/mort-books</t>
  </si>
  <si>
    <t>https://www.aihw.gov.au/reports/life-expectancy-deaths/mort-books/contents/data-visualisation</t>
  </si>
  <si>
    <t>Medicare Benefits Scheme funded services: monthly data</t>
  </si>
  <si>
    <t>Percentage of provider fees covered by Medicare Benefits Scheme, and services per resident, by age</t>
  </si>
  <si>
    <t>https://www.aihw.gov.au/reports-data/health-welfare-services/medicare/data</t>
  </si>
  <si>
    <t>https://www.aihw.gov.au/getmedia/77d3ccac-7ba0-4e6c-9249-9dad2d666a13/AIHW-HWE-91-MBS-funded-services-monthly-data.xlsx</t>
  </si>
  <si>
    <t>Overweight or obesity</t>
  </si>
  <si>
    <t>Age-standardised and crude proportions of overweight or obese persons, 18 years and over</t>
  </si>
  <si>
    <t>https://www.aihw.gov.au/reports/overweight-obesity/overweight-and-obesity/data</t>
  </si>
  <si>
    <t>https://www.aihw.gov.au/getmedia/ea868883-25bc-4089-87ab-b49b27e2b5d7/aihw-phe-251-overweight-obesity-data-tables-2024_2.xlsx</t>
  </si>
  <si>
    <t>Potentially preventable hospitalisations</t>
  </si>
  <si>
    <t>Number and rates of potentially preventable hospitalisations by condition</t>
  </si>
  <si>
    <t>PHN, SA3</t>
  </si>
  <si>
    <t>~2 years</t>
  </si>
  <si>
    <t>https://www.aihw.gov.au/reports/primary-health-care/potentially-preventable-hospitalisations-2020-22/data</t>
  </si>
  <si>
    <t>https://www.aihw.gov.au/getmedia/f2295e56-de65-4c03-845b-8f899b825f76/AIHW-HPF-70-Potentially-preventable-hospitalisations-in-Australia-by-small-geographic-areas-2021-22.xlsx</t>
  </si>
  <si>
    <t>Note: latest release published does not have SA2 or LGA level estimates</t>
  </si>
  <si>
    <t>Number and proportion of same day potentially preventable hospitalisations by condition</t>
  </si>
  <si>
    <t>Total potentially preventable hospitalisation bed days and average length of stay by condition</t>
  </si>
  <si>
    <t>Use of emergency departments for lower urgency care</t>
  </si>
  <si>
    <t>Emergency department use for lower urgency care, age standardised, by triage category, age group and sex, use by hour</t>
  </si>
  <si>
    <t>https://www.aihw.gov.au/reports/primary-health-care/use-of-emergency-departments-lower-urgency-care/data</t>
  </si>
  <si>
    <t>https://www.aihw.gov.au/getmedia/35553678-b733-4dd1-b4f5-351da7b75426/AIHW-PHC-17-Use-of-emergency-departments-for-lower-urgency-care-data-tables-2021-22.xlsx</t>
  </si>
  <si>
    <t>Arrivals by ambulance and admissions to hospital, by triage category, age group and sex, use by hour</t>
  </si>
  <si>
    <t>Medicare-subsidised services</t>
  </si>
  <si>
    <t>Medicare-subsidised services and benefits by demographic group</t>
  </si>
  <si>
    <t>https://www.aihw.gov.au/reports/primary-health-care/medicare-subsidised-care-2022-23/data</t>
  </si>
  <si>
    <t>https://www.aihw.gov.au/getmedia/60f3a849-b0b9-4a75-86f6-c82a97e82af7/aihw-phc-015-data-tables.xlsx</t>
  </si>
  <si>
    <t>Number of General Practitioner attendances and residential aged care patients</t>
  </si>
  <si>
    <t>Practice Incentives Program Quality Improvements Measures</t>
  </si>
  <si>
    <t>Proportion of regular clients by Quality Improvement Measure and status record (diabetes, smoking status, height and weight, immunisation, alcohol status etc.)</t>
  </si>
  <si>
    <t>https://www.aihw.gov.au/reports/primary-health-care/practice-incentives-program-quality-improvement/data</t>
  </si>
  <si>
    <t>https://www.aihw.gov.au/getmedia/4ff2bdb9-65fa-4c94-a6a3-835d69ab483e/AIHW_PHC14_PIPQI_DataTables_2023.xlsx</t>
  </si>
  <si>
    <t>Proportion of regular clients with First Nations people status recorded in their GP record</t>
  </si>
  <si>
    <t>Estimated resident population</t>
  </si>
  <si>
    <t>Australia's mothers and babies</t>
  </si>
  <si>
    <t>Number and proportion of women who gave birth by 5 or more antenatal visits</t>
  </si>
  <si>
    <t>https://www.aihw.gov.au/reports/mothers-babies/australias-mothers-babies/data</t>
  </si>
  <si>
    <t>https://www.aihw.gov.au/getmedia/d02e17b2-8d5d-4e73-a0d3-dbb84a0e6893/AIHW-PER-101-National-Perinatal-Data-Collection-annual-update-2022.xlsx</t>
  </si>
  <si>
    <t>Number and proportion of women who gave birth by antenatal visit in first trimester</t>
  </si>
  <si>
    <t>Number and proportion of women who gave birth by smoked tobacco during first 20 weeks of pregnancy</t>
  </si>
  <si>
    <t>Number and proportion of teenage mothers who gave birth, between 15 and 19</t>
  </si>
  <si>
    <t>Number and proportion of low birthweight live births</t>
  </si>
  <si>
    <t>Number and proportion of small for gestational age births</t>
  </si>
  <si>
    <t>Aboriginal and Torres Strait Islander mothers and babies</t>
  </si>
  <si>
    <t>Number and proportion of Aboriginal and Torres Strait Islander females who gave birth</t>
  </si>
  <si>
    <t>PHN, IREG, SA3</t>
  </si>
  <si>
    <t>https://www.aihw.gov.au/reports/mothers-babies/indigenous-mothers-babies/contents/about</t>
  </si>
  <si>
    <t>https://www.aihw.gov.au/getmedia/05252323-3fcb-4921-af39-1fc60f46d439/AIHW-PER-120-Aboriginal-Torres-Strait-Islander-mothers-babies-data-tables.xlsx</t>
  </si>
  <si>
    <t>GEN Aged Care data</t>
  </si>
  <si>
    <t>Proportion of people with characteristics relevant to aged care service need: First Nations (age 50+), core activity need for assistance (age 55+), born outside of Australia (age 65+), lives alone (age 65+), preferred language other than Enlish (age 65+)</t>
  </si>
  <si>
    <t>Aged care</t>
  </si>
  <si>
    <t>ACPR, PHN</t>
  </si>
  <si>
    <t>https://www.gen-agedcaredata.gov.au/my-aged-care-region</t>
  </si>
  <si>
    <t>Number of mainstream aged care services and outlets</t>
  </si>
  <si>
    <t>Occupancy for residential care</t>
  </si>
  <si>
    <t>Proportion of aged care places by care type</t>
  </si>
  <si>
    <t>Places per 1000 people aged 70 years and over</t>
  </si>
  <si>
    <t>Number of people in aged care per 1000 target population (65 years and over) by care type</t>
  </si>
  <si>
    <t>Length of stay and exits from permanent residential care by discharge reason</t>
  </si>
  <si>
    <t>Proportion of people using permanent residential care with a diagnosis of dementia</t>
  </si>
  <si>
    <t>Most commonly used home support service</t>
  </si>
  <si>
    <t>Proportion of total admissions into permanent residential care by age group and sex</t>
  </si>
  <si>
    <t>Proportion of people using Commonwealth Home Support Programme (CHSP) by personal characteristic</t>
  </si>
  <si>
    <t>People using home support by recipient location</t>
  </si>
  <si>
    <t>Number of people using home support</t>
  </si>
  <si>
    <t>LGA, SA3, ACPR, PHN, MMM</t>
  </si>
  <si>
    <t>https://www.gen-agedcaredata.gov.au/resources/access-data/2024/july/gen-data-people-using-aged-care-by-region</t>
  </si>
  <si>
    <t>https://www.gen-agedcaredata.gov.au/getmedia/ebbef3d2-4290-437a-accb-61aff5590bee/GEN-data-People-using-aged-care-by-region-2023-1-home-support-(recipient-location)</t>
  </si>
  <si>
    <t>People using home care by recipient location</t>
  </si>
  <si>
    <t>Number of people using home care by care level (based on recipient location)</t>
  </si>
  <si>
    <t>https://www.gen-agedcaredata.gov.au/getmedia/6029e262-260d-4c3f-8cc7-2117fcb3dddb/GEN-data-People-using-aged-care-by-region-2023-2-home-care-(recipient-location)</t>
  </si>
  <si>
    <t>People using home care by service location</t>
  </si>
  <si>
    <t>Number of people using home care by care level (based on service location)</t>
  </si>
  <si>
    <t>https://www.gen-agedcaredata.gov.au/getmedia/342f0ba9-76e1-4f53-9327-98db69a01b43/GEN-data-People-using-aged-care-by-region-2023-3-home-care-(service-location)</t>
  </si>
  <si>
    <t>People using residential care by service location</t>
  </si>
  <si>
    <t>Number of people using residential care by admission type</t>
  </si>
  <si>
    <t>https://www.gen-agedcaredata.gov.au/getmedia/696cf3d9-011e-4105-a8f2-5ffa43ec2ae9/GEN-data-People-using-aged-care-by-region-2023-4-residential-care-(service-location)</t>
  </si>
  <si>
    <t>People using flexible care by service location</t>
  </si>
  <si>
    <t>Number of people using flexible care (TCP and STRC) by care type</t>
  </si>
  <si>
    <t>https://www.gen-agedcaredata.gov.au/getmedia/b4e97ec2-b029-42f1-a1ab-e460c9bd8200/GEN-data-People-using-aged-care-by-region-2023-5-flexible-care-(service-location)</t>
  </si>
  <si>
    <t>Aged care planning region maps</t>
  </si>
  <si>
    <t>APCR digital boundary files</t>
  </si>
  <si>
    <t>Shapefiles</t>
  </si>
  <si>
    <t>https://www.gen-agedcaredata.gov.au/resources/access-data/2020/january/aged-care-planning-region-maps</t>
  </si>
  <si>
    <t>Homelessness: Homeless estimates - geography</t>
  </si>
  <si>
    <t>Estimated number of people experiencing homelessness</t>
  </si>
  <si>
    <t>SA2, SA3, LGA</t>
  </si>
  <si>
    <t>https://www.housingdata.gov.au/</t>
  </si>
  <si>
    <t>Housing market: building approvals - local government area</t>
  </si>
  <si>
    <t>Number of new residential dwellings approved</t>
  </si>
  <si>
    <t>Monthly</t>
  </si>
  <si>
    <t>Social housing: dwelings and income units by local government area</t>
  </si>
  <si>
    <t>Number of social housing dwellings and income units receiving CRA</t>
  </si>
  <si>
    <t>Number and proportion of Aboriginal and Torres Strait Islander females who gave birth by antenatal visit in first trimester</t>
  </si>
  <si>
    <t>Number and proportion of Aboriginal and Torres Strait Islander females who gave birth by 5 or more antenatal visits</t>
  </si>
  <si>
    <t>Number and proportion of Aboriginal and Torres Strait Islander females who smoked at any time during pregnancy</t>
  </si>
  <si>
    <t>Number and proportion of Aboriginal and Torres Strait Islander females who gave birth and were obese</t>
  </si>
  <si>
    <t>Number and proportion of Aboriginal and Torres Strait Islander females who gave birth and had gestational diabetes</t>
  </si>
  <si>
    <t>Number and proportion of Aboriginal and Torres Strait Islander females who had induced labour</t>
  </si>
  <si>
    <t>Number and proportion of Aboriginal and Torres Strait Islander females who had caesarean section</t>
  </si>
  <si>
    <t>Number and proportion of babies of Aboriginal and Torres Strait Islander mothers born at term</t>
  </si>
  <si>
    <t>Number and proportion of liveborn babies of Aboriginal and Torres Strait Islander mothers with a healthy birthweight</t>
  </si>
  <si>
    <t>Specialist Homelessness Services: Annual report</t>
  </si>
  <si>
    <t>Clients by client characteristics at first presentation, age and sex</t>
  </si>
  <si>
    <t>https://www.aihw.gov.au/reports/homelessness-services/specialist-homelessness-services-annual-report/data</t>
  </si>
  <si>
    <t>Specialist Homelessness Services: Data cubes</t>
  </si>
  <si>
    <t>Client location</t>
  </si>
  <si>
    <t>SA2, SA3, SA4, LGA, PHN</t>
  </si>
  <si>
    <t>Spreadsheet (TableBuilder)</t>
  </si>
  <si>
    <t>https://www.aihw.gov.au/reports/homelessness-services/shsc-data-cubes/contents/data-cubes</t>
  </si>
  <si>
    <t>Housing assistance in Australia</t>
  </si>
  <si>
    <t>Income units receiving Commonwealth Rent Assistance (CRA)</t>
  </si>
  <si>
    <t>https://www.aihw.gov.au/reports/housing-assistance/housing-assistance-in-australia/data</t>
  </si>
  <si>
    <t>https://www.aihw.gov.au/getmedia/d13c7a31-779c-47f6-bda5-7cee6dd87841/AIHW-337-Data-tables-Financial-assistance.xlsx</t>
  </si>
  <si>
    <t>Income units receiving Commonwealth Rent Assistance (CRA) by special needs group</t>
  </si>
  <si>
    <t>Number of dwellings for public housing, SOMIH and community housing</t>
  </si>
  <si>
    <t>https://www.aihw.gov.au/getmedia/47ce0fe9-8706-4991-9fa9-1b0770971ef8/AIHW-337-Data-tables-Social-housing-dwellings.xlsx</t>
  </si>
  <si>
    <t>Australian National University</t>
  </si>
  <si>
    <t>ANU</t>
  </si>
  <si>
    <t>Area-level socioeconomic outcomes for Aboriginal and Torres Strait Islander Australians in the 2016 and 2021 Censuses</t>
  </si>
  <si>
    <t>Indigenous Relative Socioeconomic Outcomes (IRSEO) index for 2016 and 2021</t>
  </si>
  <si>
    <t xml:space="preserve">First Nations </t>
  </si>
  <si>
    <t>IARE</t>
  </si>
  <si>
    <t>https://caepr.cass.anu.edu.au/research/publications/area-level-socioeconomic-outcomes-aboriginal-and-torres-strait-islander</t>
  </si>
  <si>
    <t>https://openresearch-repository.anu.edu.au/bitstreams/701efd07-cd9a-461c-8da7-87ea958396e4/download</t>
  </si>
  <si>
    <t>Australian Public Service Commission</t>
  </si>
  <si>
    <t>APSC</t>
  </si>
  <si>
    <t>APS Employment Data</t>
  </si>
  <si>
    <t>All APS employees 2003-2020</t>
  </si>
  <si>
    <t>https://www.apsc.gov.au/employment-data</t>
  </si>
  <si>
    <t>Australian Reinsurance Pool Corporation</t>
  </si>
  <si>
    <t>ARPC</t>
  </si>
  <si>
    <t>Cyclone Pool Statistics</t>
  </si>
  <si>
    <t>Exposure metrics (average building/contents annual premiums, count of policies with cyclone risk)</t>
  </si>
  <si>
    <t>CRESTA Zone</t>
  </si>
  <si>
    <t>6 months</t>
  </si>
  <si>
    <t>https://arpc.gov.au/resources/the-cyclone-reinsurance-pool-premium-and-exposure-statistics-report-october2024/</t>
  </si>
  <si>
    <t>https://arpc.gov.au/wp-content/uploads/2024/10/Cyclone-Pool-Statistics-October2024.pdf</t>
  </si>
  <si>
    <t>Coverage metrics (proportion of area covered for wind, storm surge, flood risks)</t>
  </si>
  <si>
    <t>Australian Taxation Office</t>
  </si>
  <si>
    <t>ATO</t>
  </si>
  <si>
    <t>Taxation Statistics</t>
  </si>
  <si>
    <t>Number of individuals and dollar sum by income tax return items and taxable status</t>
  </si>
  <si>
    <t>https://data.gov.au/data/dataset/taxation-statistics-2021-22/resource/43d41d1d-4e39-45df-b693-a06255779cff?inner_span=True</t>
  </si>
  <si>
    <t>https://data.gov.au/data/dataset/4be150cc-8f84-46b8-8c61-55ff1d48a700/resource/43d41d1d-4e39-45df-b693-a06255779cff/download/ts22individual06taxablestatusstatesa4postcode.xlsx</t>
  </si>
  <si>
    <t>Number of individuals by taxable income range, age range and occupation major group</t>
  </si>
  <si>
    <t>https://data.gov.au/data/dataset/taxation-statistics-2021-22/resource/aa933a95-eed8-4c1a-800e-fe7d4184972b?inner_span=True</t>
  </si>
  <si>
    <t>https://data.gov.au/data/dataset/4be150cc-8f84-46b8-8c61-55ff1d48a700/resource/aa933a95-eed8-4c1a-800e-fe7d4184972b/download/ts22individual07statesa4postcodetaxableincomerangeagerangeoccupation.xlsx</t>
  </si>
  <si>
    <t>Number of individuals, median and average taxable income (2003-04, 2013-14 to 2021-22)</t>
  </si>
  <si>
    <t>Postcode</t>
  </si>
  <si>
    <t>https://data.gov.au/data/dataset/taxation-statistics-2021-22/resource/9bd9d5af-2c09-405f-b484-69c862f4dc2e?inner_span=True</t>
  </si>
  <si>
    <t>https://data.gov.au/data/dataset/4be150cc-8f84-46b8-8c61-55ff1d48a700/resource/9bd9d5af-2c09-405f-b484-69c862f4dc2e/download/ts22individual08medianaveragetaxableincomestatepostcode.xlsx</t>
  </si>
  <si>
    <t>Number of individuals, average and median amounts of key items, proportion claiming these items</t>
  </si>
  <si>
    <t>https://data.gov.au/data/dataset/taxation-statistics-2021-22/resource/23253b67-9548-4c51-863f-d4367f61c306?inner_span=True</t>
  </si>
  <si>
    <t>https://data.gov.au/data/dataset/4be150cc-8f84-46b8-8c61-55ff1d48a700/resource/23253b67-9548-4c51-863f-d4367f61c306/download/ts22individual25countaveragemedianbypostcode.csv</t>
  </si>
  <si>
    <t>Australian Trade and Investment Commission</t>
  </si>
  <si>
    <t>ATIC</t>
  </si>
  <si>
    <t>Monthly mobility data to report on regional visitor movement</t>
  </si>
  <si>
    <t>Changes in domestic tourism movemet (overnight trips, domestic nights, daytrips)</t>
  </si>
  <si>
    <t>Tourism region</t>
  </si>
  <si>
    <t>https://www.tra.gov.au/en/domestic/regional-mobility-data</t>
  </si>
  <si>
    <t>Australian Urban Observatory</t>
  </si>
  <si>
    <t>AUO</t>
  </si>
  <si>
    <t>Liveability Index</t>
  </si>
  <si>
    <t>Liveability</t>
  </si>
  <si>
    <t>Requires registration</t>
  </si>
  <si>
    <t>LGA, Suburb</t>
  </si>
  <si>
    <t>NA</t>
  </si>
  <si>
    <t>https://auo.org.au/partner/</t>
  </si>
  <si>
    <t>Social Infrastructure</t>
  </si>
  <si>
    <t>Bureau of Meteorology</t>
  </si>
  <si>
    <t>BoM</t>
  </si>
  <si>
    <t>Climate Data Online</t>
  </si>
  <si>
    <t>Historical weather and climate</t>
  </si>
  <si>
    <t>Weather station</t>
  </si>
  <si>
    <t>Daily/ Monthly</t>
  </si>
  <si>
    <t>https://reg.bom.gov.au/climate/data/</t>
  </si>
  <si>
    <t>Historical rainfall data</t>
  </si>
  <si>
    <t>Historical temperature data</t>
  </si>
  <si>
    <t>Historical solar exposure data</t>
  </si>
  <si>
    <t>Clean Energy Regulator</t>
  </si>
  <si>
    <t>CER</t>
  </si>
  <si>
    <t>Small-scale installation postcode data</t>
  </si>
  <si>
    <t>Small Generation Unit (SGU) - solar panel (deemed) capacity</t>
  </si>
  <si>
    <t>Renewable Energy</t>
  </si>
  <si>
    <t>https://cer.gov.au/markets/reports-and-data/small-scale-installation-postcode-data</t>
  </si>
  <si>
    <t>Small Generation Unit (SGU) - Wind (deemed) capacity</t>
  </si>
  <si>
    <t>Small Generation Unit (SGU) - Hydro capacity</t>
  </si>
  <si>
    <t>Small Generation Unit (SGU) - Hydro installations</t>
  </si>
  <si>
    <t>Small Generation Unit (SGU) - Wind installations</t>
  </si>
  <si>
    <t>Small Generation Unit (SGU) - Solar installations</t>
  </si>
  <si>
    <t>Solar Water Heater (SWH) - Air Source Heat Pump installations</t>
  </si>
  <si>
    <t>Solar Water Heater (SWH) - Solar installations</t>
  </si>
  <si>
    <t>Power stations and projects by status - Approved power stations</t>
  </si>
  <si>
    <t>Power station name, accreditation code, installed capacity</t>
  </si>
  <si>
    <t>https://cer.gov.au/markets/reports-and-data/large-scale-renewable-energy-data#supply-data</t>
  </si>
  <si>
    <t>https://cer.gov.au/document/power-stations-and-projects-status</t>
  </si>
  <si>
    <t>Historical Large-scale Renewable Energy Target (LRET) supply data - Accredited power stations data</t>
  </si>
  <si>
    <t>Power station name, accreditation start and end date, installed capacity (historical data)</t>
  </si>
  <si>
    <t>https://cer.gov.au/markets/reports-and-data/large-scale-renewable-energy-data/historical-large-scale-renewable-energy-supply-data#2001%E2%80%932023-accredited-power-stations-data</t>
  </si>
  <si>
    <t>https://cer.gov.au/document/historical-accredited-power-stations-and-projects</t>
  </si>
  <si>
    <t>Australian carbon credit units (ACCUs) scheme project register</t>
  </si>
  <si>
    <t>Project description, location, number of ACCUs issued, number of ACCUs relinquished, any carbon maintenance obligations in place</t>
  </si>
  <si>
    <t>https://cer.gov.au/markets/reports-and-data/accu-project-and-contract-register?view=Projects</t>
  </si>
  <si>
    <t>https://cer.gov.au/document/accu-scheme-project-register</t>
  </si>
  <si>
    <t>Australian carbon credit units (ACCUs) scheme contract register</t>
  </si>
  <si>
    <t>Carbon abatement contract details (contract duration, end date and status, volume of ACCUs contracted, released and delivered for eac contract, contract holder and ACCU Scheme project for each contract)</t>
  </si>
  <si>
    <t>https://cer.gov.au/document/carbon-abatement-contract-register</t>
  </si>
  <si>
    <t>Creative Australia</t>
  </si>
  <si>
    <t>CA</t>
  </si>
  <si>
    <t>Electoral Profiles</t>
  </si>
  <si>
    <t>Cultural and creative businesses and employment</t>
  </si>
  <si>
    <t>TBD</t>
  </si>
  <si>
    <t>https://creative.gov.au/advocacy-and-research/electorate-profiles/</t>
  </si>
  <si>
    <t>Number of arts and cultural venues</t>
  </si>
  <si>
    <t>Engagement and participation with arts and culture by age</t>
  </si>
  <si>
    <t>Ticket buying and total spend</t>
  </si>
  <si>
    <t>Department of Agriculture, Fisheries and Forestry (ABARES)</t>
  </si>
  <si>
    <t>ABARES</t>
  </si>
  <si>
    <t>Farm Data Portal</t>
  </si>
  <si>
    <t>Farm costs prices (fertiliser, electricity, cattle, etc)</t>
  </si>
  <si>
    <t>ABARES region</t>
  </si>
  <si>
    <t>https://www.agriculture.gov.au/abares/data/farm-data-portal</t>
  </si>
  <si>
    <t>Farm financial performance (capital appreciation, depreciation, etc)</t>
  </si>
  <si>
    <t>Farm profits, income, debt, etc</t>
  </si>
  <si>
    <t>Farm labour (age of owner, hours worked, etc)</t>
  </si>
  <si>
    <t>Land (crop area sown, area irrigated, etc)</t>
  </si>
  <si>
    <t>Livestock (Cattle stocks, purchased, transferred, etc)</t>
  </si>
  <si>
    <t>Population</t>
  </si>
  <si>
    <t>Farm production (crops produced - barely, canola, milk, etc)</t>
  </si>
  <si>
    <t>Farm receipts (grain receipts, cattle sold, off farm contracts, etc)</t>
  </si>
  <si>
    <t>Farm sales (cattle sold, wheat sold, etc)</t>
  </si>
  <si>
    <t>Historical data for all indicators (1990 - 2024)</t>
  </si>
  <si>
    <t>https://www.agriculture.gov.au/abares/data/farm-data-portal#data-download</t>
  </si>
  <si>
    <t>https://www.agriculture.gov.au/sites/default/files/documents/fdp-beta-regional-historical.csv</t>
  </si>
  <si>
    <t>Murray-Darling Basin water market catchment dataset 2021</t>
  </si>
  <si>
    <t>Demand measures (area of irrigation by industry, volume of irrigated water applied by industry, commodity prices, gross value of irrigated agricultural production, etc.)</t>
  </si>
  <si>
    <t>MDB Catchment Regions</t>
  </si>
  <si>
    <t>https://www.agriculture.gov.au/abares/research-topics/water/mdb-water-market-dataset</t>
  </si>
  <si>
    <t>https://daff.ent.sirsidynix.net.au/client/en_AU/search/asset/1033101/2</t>
  </si>
  <si>
    <t>Supply measures (entitlement volumes, allocation percentage, forfeited water allocations, environmental buybacks, etc.)</t>
  </si>
  <si>
    <t>https://daff.ent.sirsidynix.net.au/client/en_AU/search/asset/1033101/3</t>
  </si>
  <si>
    <t>Regional profiles for forestry - data visualisation</t>
  </si>
  <si>
    <t>Proportion of forest category by area</t>
  </si>
  <si>
    <t>~5 years</t>
  </si>
  <si>
    <t>https://www.agriculture.gov.au/abares/forestsaustralia/forest-data-maps-and-tools/data-visualisations/regional-profiles-data-visualisation</t>
  </si>
  <si>
    <t>Not all SA4's are provided, e.g. Greater Sydney is a combination of SA4's, so more correct geography is 'selected regions'</t>
  </si>
  <si>
    <t xml:space="preserve">Map of forests </t>
  </si>
  <si>
    <t>Hectares of most common plantation types (softwood/hardwood plantation)</t>
  </si>
  <si>
    <t>Hectares of most common forest types</t>
  </si>
  <si>
    <t>Proportion of native and other forest by tenure</t>
  </si>
  <si>
    <t>Number of sawmills</t>
  </si>
  <si>
    <t>Number of people employed in forestry sector by sub-sector</t>
  </si>
  <si>
    <t>Australian fisheries economic indicator reports</t>
  </si>
  <si>
    <t>Fishery revenue, costs (admin, fuel, freight, crew, etc) and net return</t>
  </si>
  <si>
    <t>Fisheries</t>
  </si>
  <si>
    <t>~1-5 years</t>
  </si>
  <si>
    <t>2018-2022</t>
  </si>
  <si>
    <t>https://www.agriculture.gov.au/abares/research-topics/fisheries/fisheries-data#eastern-tuna-and-billfish-fishery</t>
  </si>
  <si>
    <t>Fishery total factor productivity</t>
  </si>
  <si>
    <t>Fishery terms of trade</t>
  </si>
  <si>
    <t>Department of Climate Change, Energy, the Environment and Water</t>
  </si>
  <si>
    <t>DCEEW</t>
  </si>
  <si>
    <t>Collaborative Australian Protected Areas Database (CAPAD) </t>
  </si>
  <si>
    <t>Number and hectares of protected areas by IUCN protected area categories</t>
  </si>
  <si>
    <t>CCA Zone/Conservation Areas</t>
  </si>
  <si>
    <t>2 years</t>
  </si>
  <si>
    <t>https://www.dcceew.gov.au/environment/land/nrs/science/capad/dashboard</t>
  </si>
  <si>
    <t>DCCEEW</t>
  </si>
  <si>
    <t>Commonwealth Heritage List Spatial Database (CHL)</t>
  </si>
  <si>
    <t>Name, status, class, address</t>
  </si>
  <si>
    <t xml:space="preserve">Polygon - Commonwealth Heritage List </t>
  </si>
  <si>
    <t>As needed</t>
  </si>
  <si>
    <t>Interactive map, Spreadsheet</t>
  </si>
  <si>
    <t>https://fed.dcceew.gov.au/datasets/erin::commonwealth-heritage-list-1/about</t>
  </si>
  <si>
    <t>https://fed.dcceew.gov.au/datasets/erin::commonwealth-heritage-list-1/explore</t>
  </si>
  <si>
    <t>Ramsar Wetlands of Australia</t>
  </si>
  <si>
    <t>Ramsar name, Wetland name, site area</t>
  </si>
  <si>
    <t>Polygon - Ramsar wetland</t>
  </si>
  <si>
    <t>https://fed.dcceew.gov.au/datasets/erin::ramsar-wetlands-of-australia-1/about</t>
  </si>
  <si>
    <t>https://fed.dcceew.gov.au/datasets/erin::ramsar-wetlands-of-australia-1/explore</t>
  </si>
  <si>
    <t>Indigenous Protected Areas (IPA) - Dedicated</t>
  </si>
  <si>
    <t>Name, type, authority, gazette date</t>
  </si>
  <si>
    <t>Polygon - Indigenous Protected Area</t>
  </si>
  <si>
    <t>https://fed.dcceew.gov.au/datasets/indigenous-protected-areas-dedicated/about</t>
  </si>
  <si>
    <t>https://fed.dcceew.gov.au/datasets/erin::indigenous-protected-areas-dedicated/explore</t>
  </si>
  <si>
    <t>Protected Matters Search Tool</t>
  </si>
  <si>
    <t>Various regions and locations are available as map layers</t>
  </si>
  <si>
    <t>https://pmst.environment.gov.au/#/map?lng=131.50634765625003&amp;lat=-28.671310915880834&amp;zoom=5&amp;baseLayers=Imagery,ImageryLabels</t>
  </si>
  <si>
    <t>National Waste Data Viewer</t>
  </si>
  <si>
    <t>Various datasets available in the viewer</t>
  </si>
  <si>
    <t>Facility</t>
  </si>
  <si>
    <t>https://www.dcceew.gov.au/environment/protection/waste/how-we-manage-waste/data-hub/data-insights/national-data-viewer</t>
  </si>
  <si>
    <t>Organics Kerbside Collection Services Data Viewer</t>
  </si>
  <si>
    <t>Type of organics kerbside collection service</t>
  </si>
  <si>
    <t>https://www.dcceew.gov.au/environment/protection/waste/how-we-manage-waste/data-hub/data-insights/organics-kerbside-collection-services-data-viewer</t>
  </si>
  <si>
    <t>Department of Education</t>
  </si>
  <si>
    <t>DoE</t>
  </si>
  <si>
    <t>Child Care Subsidy usage, services, fees and subsidies</t>
  </si>
  <si>
    <t>Number of children (by age group), families and services (Childcare)</t>
  </si>
  <si>
    <t>Early Childhood Education</t>
  </si>
  <si>
    <t>https://www.education.gov.au/early-childhood/resources/march-quarter-2024-data-tables</t>
  </si>
  <si>
    <t>https://www.education.gov.au/download/18331/march-quarter-2024-data-tables/38291/document/xlsx</t>
  </si>
  <si>
    <t>Centre Based Day Care fees (mean fee per hour, percentage annual growth in mean fee per hour, number and proportion of services above the cap)</t>
  </si>
  <si>
    <t>Outside School Hours Care fees (mean fee per hour, percentage annual growth in mean fee per hour, number and proportion of services above the cap)</t>
  </si>
  <si>
    <t>Australian Early Development Census</t>
  </si>
  <si>
    <t>Number of children with valid scores across five domains (physical health and wellbeing, social competence, emotional maturity, language and cognitive skills, communication skills)</t>
  </si>
  <si>
    <t>SA2, SA3, LGA, SA4</t>
  </si>
  <si>
    <t>3 years</t>
  </si>
  <si>
    <t>https://www.aedc.gov.au/data/downloads</t>
  </si>
  <si>
    <t>Number and proportion of children developmentally on track across five domains (physical health and wellbeing, social competence, emotional maturity, language and cognitive skills, communication skills)</t>
  </si>
  <si>
    <t>Number and proportion of children developmentally at risk across five domains (physical health and wellbeing, social competence, emotional maturity, language and cognitive skills, communication skills)</t>
  </si>
  <si>
    <t>Number and proportion of children developmentally vulnerable across five domains (physical health and wellbeing, social competence, emotional maturity, language and cognitive skills, communication skills)</t>
  </si>
  <si>
    <t>Higher education student summary statistics</t>
  </si>
  <si>
    <t>Number of equivalent full-time student load (commencing and total)</t>
  </si>
  <si>
    <t>State + university</t>
  </si>
  <si>
    <t>https://www.education.gov.au/higher-education-statistics/student-data</t>
  </si>
  <si>
    <t>Higher education staff summary statistics</t>
  </si>
  <si>
    <t>Number of teachers by gender, organisational unit, teaching function, work contract</t>
  </si>
  <si>
    <t>https://www.education.gov.au/higher-education-statistics/staff-data</t>
  </si>
  <si>
    <t>Higher Education Statistics</t>
  </si>
  <si>
    <t>Completion of courses, student liability status, undergraduate offers, income and expenditure of higher education institutions</t>
  </si>
  <si>
    <t>No - bespoke requests</t>
  </si>
  <si>
    <t>https://www.education.gov.au/higher-education-statistics/higher-education-statistics-data</t>
  </si>
  <si>
    <t>International student enrolment and commencement data by ABS SA4</t>
  </si>
  <si>
    <t>Number of international student enrolments and commencements by sector and broad field of education</t>
  </si>
  <si>
    <t>https://www.education.gov.au/international-education-data-and-research/international-student-enrolment-and-commencement-data-abs-sa4</t>
  </si>
  <si>
    <t>https://www.education.gov.au/download/15221/international-student-enrolment-and-commencement-data-abs-sa4/39693/document/csv</t>
  </si>
  <si>
    <t>Department of Employment and Workplace Relations</t>
  </si>
  <si>
    <t>DEWR</t>
  </si>
  <si>
    <t>Workforce Australia Wage Subsidy </t>
  </si>
  <si>
    <t>Number of Wage Subsidy Agreements in Job Placements by cohort (e.g. age group by sex, First Nations, people with disability, etc.)</t>
  </si>
  <si>
    <t>Access to income and employment support</t>
  </si>
  <si>
    <t>https://www.dewr.gov.au/employment-services-data/resources/workforce-australia-wage-subsidy-1-july-2023-30-june-2024</t>
  </si>
  <si>
    <t>https://www.dewr.gov.au/download/16365/workforce-australia-wage-subsidy-1-july-2023-30-june-2024/38412/workforce-australia-wage-subsidy-1-july-2023-30-june-2024/xlsx</t>
  </si>
  <si>
    <t>Workforce Australia Services Employment Fund</t>
  </si>
  <si>
    <t>Unique Clients Assisted by age and gender</t>
  </si>
  <si>
    <t>https://www.dewr.gov.au/employment-services-data/employment-fund-data</t>
  </si>
  <si>
    <t>https://www.dewr.gov.au/download/16557/workforce-australia-services-employment-fund-1-july-2024-30-september-2024/38428/workforce-australia-services-employment-fund-1-july-2024-30-september-2024/xlsx</t>
  </si>
  <si>
    <t>Employment Fund Commitment value by age and gender</t>
  </si>
  <si>
    <t>Workforce Australia Current Activities</t>
  </si>
  <si>
    <t>Unique clients with a current activity commencement by cohort (e.g. age group by sex, First Nations, people with disability, etc.)</t>
  </si>
  <si>
    <t>https://www.dewr.gov.au/employment-services-data/workforce-australia-activities-data</t>
  </si>
  <si>
    <t>https://www.dewr.gov.au/download/16558/workforce-australia-current-activities-30-september-2024/38389/workforce-australia-current-activities-30-september-2024/xlsx</t>
  </si>
  <si>
    <t>Job seeker compliance data</t>
  </si>
  <si>
    <t>Workforce Ausralia Online payment suspensions</t>
  </si>
  <si>
    <t>Employment Region</t>
  </si>
  <si>
    <t>https://www.dewr.gov.au/employment-services-data/resources/tcf-public-data-january-march-2024</t>
  </si>
  <si>
    <t>Workforce AusraliaServices payment suspensions</t>
  </si>
  <si>
    <t>https://www.dewr.gov.au/employment-services-data/resources/tcf-public-data-january-march-2025</t>
  </si>
  <si>
    <t>Workforce Ausralia Online demerits applied</t>
  </si>
  <si>
    <t>https://www.dewr.gov.au/employment-services-data/resources/tcf-public-data-january-march-2026</t>
  </si>
  <si>
    <t>https://www.dewr.gov.au/employment-services-data/resources/tcf-public-data-january-march-2027</t>
  </si>
  <si>
    <t xml:space="preserve">Workforce Ausralia Online compellable flow caseload </t>
  </si>
  <si>
    <t>https://www.dewr.gov.au/employment-services-data/resources/tcf-public-data-january-march-2028</t>
  </si>
  <si>
    <t xml:space="preserve">Workforce Ausralia Services compellable flow caseload </t>
  </si>
  <si>
    <t>https://www.dewr.gov.au/employment-services-data/resources/tcf-public-data-january-march-2029</t>
  </si>
  <si>
    <t>Points Based Activation System Public Data Report</t>
  </si>
  <si>
    <t>Workforce Australia Services Finalised Reporting Periods by Point Period Outcome</t>
  </si>
  <si>
    <t>https://www.dewr.gov.au/employment-services-data/resources/pbas-public-data-report-1-april-30-june-2024</t>
  </si>
  <si>
    <t>https://www.dewr.gov.au/download/16407/pbas-public-data-report-1-april-30-june-2024/38882/pbas-public-data-report-1-april-30-june-2024/xlsx</t>
  </si>
  <si>
    <t>Workforce Australia Online Finalised Reporting Periods by Point Period Outcome</t>
  </si>
  <si>
    <t>Department of Health and Aged Care</t>
  </si>
  <si>
    <t>DoHAC</t>
  </si>
  <si>
    <t>COVID Vaccination Data</t>
  </si>
  <si>
    <t>Number of people aged 18+ vaccinated in the last 6 &amp; 12 months</t>
  </si>
  <si>
    <t>Vaccinations and Immunisations</t>
  </si>
  <si>
    <t>https://www.health.gov.au/resources/collections/covid-19-vaccination-geographic-vaccination-rates-lga</t>
  </si>
  <si>
    <t>Childhood immunisation coverage data by SA3 by state and territory</t>
  </si>
  <si>
    <t>Proportion of children vaccinated by age, type of vaccination (DTP, polio, etc.)</t>
  </si>
  <si>
    <t>https://www.health.gov.au/resources/collections/childhood-immunisation-coverage-data-phn-and-sa3</t>
  </si>
  <si>
    <t>Childhood immunisation coverage data, including for Aboriginal and Torrest Strait Islander children</t>
  </si>
  <si>
    <t>Proportion of First Nations children vaccinated by age, type of vaccination (DTP, polio, etc.)</t>
  </si>
  <si>
    <t>https://www.health.gov.au/resources/publications/2024-phn-childhood-immunisation-coverage-data</t>
  </si>
  <si>
    <t>Medicare quarterly statistics – Statistical Area (SA3) Summary</t>
  </si>
  <si>
    <t>Quarterly GP Non-Referred Attendance statistics by SA3, including services, bulk billing, average patient contribution, fee charged, and schedule fee</t>
  </si>
  <si>
    <t>https://www.health.gov.au/resources/collections/medicare-statistics-collection</t>
  </si>
  <si>
    <t>https://www.health.gov.au/sites/default/files/2024-11/medicare-quarterly-statistics-statistical-area-sa3-summary-september-quarter-2024-25.xlsx</t>
  </si>
  <si>
    <t>Medicare quarterly summary statistics including services, bulk billing, average patient contribution, benefits paid, and types of service</t>
  </si>
  <si>
    <t>Infographic</t>
  </si>
  <si>
    <t>https://www.health.gov.au/sites/default/files/2024-11/medicare-statistics-year-to-date-dashboard-july-to-september-2024-25.pdf</t>
  </si>
  <si>
    <t>Use of medicare</t>
  </si>
  <si>
    <t>PHN, Modified Monash Areas</t>
  </si>
  <si>
    <t>https://www.health.gov.au/sites/default/files/2024-11/medicare-statistics-year-to-date-summary-tables-july-to-september-2024-25.xlsx</t>
  </si>
  <si>
    <t>Medicare statistics – per patient bulk billing dashboard</t>
  </si>
  <si>
    <t>Annual GP non-referred attendance statistics about the proportion of patients fully bulk billed</t>
  </si>
  <si>
    <t>https://www.health.gov.au/sites/default/files/2024-08/medicare-statistics-per-patient-bulk-billing-dashboard-2023-24.pdf</t>
  </si>
  <si>
    <t>Medicare quarterly statistics – Bulk Billing by Primary Health Network</t>
  </si>
  <si>
    <t>Quarterly statistics about the use of Medicare for Primary Health Networks, including bulk billing and average patient contribution by patient age group</t>
  </si>
  <si>
    <t>https://www.health.gov.au/sites/default/files/2024-11/medicare-quarterly-statistics-bulk-billing-by-primary-health-network-september-quarter-2024-25.xlsx</t>
  </si>
  <si>
    <t>Medicare GP Non-Referred Attendances patient bulk billing ranges</t>
  </si>
  <si>
    <t>GP Non-Referred Attendance annual statistics about patient bulk billing ranges by Primary Health Networks, including and excluding COVID-19 vaccine items</t>
  </si>
  <si>
    <t>https://www.health.gov.au/resources/publications/medicare-gp-non-referred-attendances-patient-bulk-billing-ranges-primary-health-networks-2009-10-to-2023-24?language=en</t>
  </si>
  <si>
    <t>https://www.health.gov.au/sites/default/files/2024-08/medicare-gp-non-referred-attendances-patient-bulk-billing-ranges-primary-health-networks-2009-10-to-2023-24.xlsx</t>
  </si>
  <si>
    <t>PHN to ASGS concordance file</t>
  </si>
  <si>
    <t>PHN, SA2, LGA (+ others)</t>
  </si>
  <si>
    <t>https://www.health.gov.au/resources/collections/primary-health-networks-phns-collection-of-concordance-files</t>
  </si>
  <si>
    <t>Residential aged care residents COVID-19 vaccination rates</t>
  </si>
  <si>
    <t>COVID-19 vaccination rates of aged care residents</t>
  </si>
  <si>
    <t>LGA, PHN, Suburb</t>
  </si>
  <si>
    <t>https://www.health.gov.au/resources/publications/residential-aged-care-residents-covid-19-vaccination-rates-0?language=en</t>
  </si>
  <si>
    <t>https://www.health.gov.au/sites/default/files/2024-09/residential-aged-care-residents-covid-19-vaccination-rates_0.xlsx</t>
  </si>
  <si>
    <t>List of declared hospitals</t>
  </si>
  <si>
    <t>Name of facility, public/private, address, hospital provider number</t>
  </si>
  <si>
    <t>https://www.health.gov.au/resources/publications/list-of-declared-hospitals</t>
  </si>
  <si>
    <t>https://www.health.gov.au/sites/default/files/2024-12/list-of-declared-hospitals_0.xlsx</t>
  </si>
  <si>
    <t>Medical Costs Finder</t>
  </si>
  <si>
    <t>A tool to find and understand costs for GP and medical specialist services across Australia</t>
  </si>
  <si>
    <t>Online tool</t>
  </si>
  <si>
    <t>https://medicalcostsfinder.health.gov.au/</t>
  </si>
  <si>
    <t>Department of Industry, Science and Resources</t>
  </si>
  <si>
    <t>DISER</t>
  </si>
  <si>
    <t>National survey of research commercialisation data</t>
  </si>
  <si>
    <t>Various indicators/measures of research commercialisation</t>
  </si>
  <si>
    <t>University</t>
  </si>
  <si>
    <t>https://www.industry.gov.au/publications/national-survey-research-commercialisation-data</t>
  </si>
  <si>
    <t>https://public.tableau.com/views/NSRC_Tableau_Visualisation_2018/NSRC?:embed=y&amp;:toolbar=no&amp;:display_count=no&amp;:showVizHome=no</t>
  </si>
  <si>
    <t>Department of Infrastructure, Transport, Regional Development, Communications and the Arts</t>
  </si>
  <si>
    <t>DITRDCA</t>
  </si>
  <si>
    <t>Progress in Australian Regions and Cities Dashboard</t>
  </si>
  <si>
    <t>Business statistics (Number of actively trading businesses, business sizes, net business entry rate, etc.)</t>
  </si>
  <si>
    <t xml:space="preserve">SA4, LGA </t>
  </si>
  <si>
    <t>https://app.powerbi.com/view?r=eyJrIjoiY2Y3YTA0ZGMtOGNhMS00MGFjLThmMTQtMjM5MDk4ZDg1N2QxIiwidCI6ImFhMjFiNjQwLWJhYzItNDU2ZC04NTA1LWYyY2MwN2Y1MTc4NCJ9</t>
  </si>
  <si>
    <t>Employment statistics (employed persons, labour force participation, youth unemployment rate, proportion of working age people, etc.)</t>
  </si>
  <si>
    <t>https://app.powerbi.com/view?r=eyJrIjoiY2Y3YTA0ZGMtOGNhMS00MGFjLThmMTQtMjM5MDk4ZDg1N2QxIiwidCI6ImFhMjFiNjQwLWJhYzItNDU2ZC04NTA1LWYyY2MwN2Y1MTc4NCJ8</t>
  </si>
  <si>
    <t>Education statistics (number or people with qualifications, number of young people earning or learning, etc.)</t>
  </si>
  <si>
    <t>https://app.powerbi.com/view?r=eyJrIjoiY2Y3YTA0ZGMtOGNhMS00MGFjLThmMTQtMjM5MDk4ZDg1N2QxIiwidCI6ImFhMjFiNjQwLWJhYzItNDU2ZC04NTA1LWYyY2MwN2Y1MTc4NCJ7</t>
  </si>
  <si>
    <t>Housing demographics (Average household size, overcrowded conditions, number of owner-occupiers, dwelling with no motor  vehicles, multi-unit dwellings)</t>
  </si>
  <si>
    <t>https://app.powerbi.com/view?r=eyJrIjoiY2Y3YTA0ZGMtOGNhMS00MGFjLThmMTQtMjM5MDk4ZDg1N2QxIiwidCI6ImFhMjFiNjQwLWJhYzItNDU2ZC04NTA1LWYyY2MwN2Y1MTc4NCJ6</t>
  </si>
  <si>
    <t>Total dwelling approvals (value and number)</t>
  </si>
  <si>
    <t>https://app.powerbi.com/view?r=eyJrIjoiY2Y3YTA0ZGMtOGNhMS00MGFjLThmMTQtMjM5MDk4ZDg1N2QxIiwidCI6ImFhMjFiNjQwLWJhYzItNDU2ZC04NTA1LWYyY2MwN2Y1MTc4NCJ5</t>
  </si>
  <si>
    <t>Number of solar panel systems (installations per 1000 dwellings)</t>
  </si>
  <si>
    <t>https://app.powerbi.com/view?r=eyJrIjoiY2Y3YTA0ZGMtOGNhMS00MGFjLThmMTQtMjM5MDk4ZDg1N2QxIiwidCI6ImFhMjFiNjQwLWJhYzItNDU2ZC04NTA1LWYyY2MwN2Y1MTc4NCJ4</t>
  </si>
  <si>
    <t>Number of homeless individuals per 10,000 people</t>
  </si>
  <si>
    <t>https://app.powerbi.com/view?r=eyJrIjoiY2Y3YTA0ZGMtOGNhMS00MGFjLThmMTQtMjM5MDk4ZDg1N2QxIiwidCI6ImFhMjFiNjQwLWJhYzItNDU2ZC04NTA1LWYyY2MwN2Y1MTc4NCJ3</t>
  </si>
  <si>
    <t>People on selected pensions or allowance</t>
  </si>
  <si>
    <t>https://app.powerbi.com/view?r=eyJrIjoiY2Y3YTA0ZGMtOGNhMS00MGFjLThmMTQtMjM5MDk4ZDg1N2QxIiwidCI6ImFhMjFiNjQwLWJhYzItNDU2ZC04NTA1LWYyY2MwN2Y1MTc4NCJ2</t>
  </si>
  <si>
    <t>Industry statistics (top employing industry, employment in knowledge-intensive industries)</t>
  </si>
  <si>
    <t>https://app.powerbi.com/view?r=eyJrIjoiY2Y3YTA0ZGMtOGNhMS00MGFjLThmMTQtMjM5MDk4ZDg1N2QxIiwidCI6ImFhMjFiNjQwLWJhYzItNDU2ZC04NTA1LWYyY2MwN2Y1MTc4NCJ1</t>
  </si>
  <si>
    <t>Income (low to middle income households, inequality in income, household net worth)</t>
  </si>
  <si>
    <t>https://app.powerbi.com/view?r=eyJrIjoiY2Y3YTA0ZGMtOGNhMS00MGFjLThmMTQtMjM5MDk4ZDg1N2QxIiwidCI6ImFhMjFiNjQwLWJhYzItNDU2ZC04NTA1LWYyY2MwN2Y1MTc4NCJ0</t>
  </si>
  <si>
    <t>Transport mode for journey to work, commute by bike or walk (percentage)</t>
  </si>
  <si>
    <t>Domestic trips involving nature activities</t>
  </si>
  <si>
    <t>Population projections</t>
  </si>
  <si>
    <t>Demographics (First Nations people, other languages at home, age profile, estimated resident population, single parent families, uptake of Australian citizenship)</t>
  </si>
  <si>
    <t>Migration (internal migration, overseas arrivals)</t>
  </si>
  <si>
    <t>Per cent of people who spent time doing voluntary work</t>
  </si>
  <si>
    <t>Children developmentally vulnerable</t>
  </si>
  <si>
    <t>Life expectancy at birth</t>
  </si>
  <si>
    <t>Percentage of people overweight or obese/ who engage in physical activity/ smoking rates</t>
  </si>
  <si>
    <t>4 years</t>
  </si>
  <si>
    <t>Australian Road Deaths Database - ARDD</t>
  </si>
  <si>
    <t>Number and basic details of road fatalities by type, road user, gender and age</t>
  </si>
  <si>
    <t>https://www.bitre.gov.au/statistics/safety/fatal_road_crash_database</t>
  </si>
  <si>
    <t>The database is structure as by-record. It is not aggregated by geography.</t>
  </si>
  <si>
    <t>Number and basic details of road crashes by type</t>
  </si>
  <si>
    <t>Experimental Gross Regional Product estimates</t>
  </si>
  <si>
    <t>Experimental GRP estimates</t>
  </si>
  <si>
    <t>https://www.infrastructure.gov.au/department/media/publications/experimental-gross-regional-product-estimates</t>
  </si>
  <si>
    <t>https://www.infrastructure.gov.au/sites/default/files/documents/bcarr-experimental-gross-regional-product-estimates-data.xlsx</t>
  </si>
  <si>
    <t>https://spatial.infrastructure.gov.au/portal/apps/storymaps/stories/6db081da5c93484387f100bbe823f8a2</t>
  </si>
  <si>
    <t>First Nations Mapping Tool</t>
  </si>
  <si>
    <t>First Nations Language Centres and Austlang, Art Funded Centres and other cultural centres, National Native Title Tribunal (NNTT) determinations, mobile and internet coverage</t>
  </si>
  <si>
    <t>ILOC, IARE, IREG, LGA</t>
  </si>
  <si>
    <t>Interactive Map</t>
  </si>
  <si>
    <t>https://www.digitalinclusion.gov.au/first-nations-data-map</t>
  </si>
  <si>
    <t>https://spatial.infrastructure.gov.au/portal/apps/webappviewer/index.html?id=cebfe7afe0894bd9bda06edbd65b9d17</t>
  </si>
  <si>
    <t>Department of Social Services</t>
  </si>
  <si>
    <t>DSS</t>
  </si>
  <si>
    <t>DSS Benefit and Payment Recipient Demographics - quarterly data</t>
  </si>
  <si>
    <t>Number of payment recipients by payment type</t>
  </si>
  <si>
    <t>https://data.gov.au/data/dataset/dss-payment-demographic-data</t>
  </si>
  <si>
    <t>JobSeeker Payment and Youth Allowance recipients – monthly profile</t>
  </si>
  <si>
    <t xml:space="preserve">Number of Jobseeker and youth allowance recipients </t>
  </si>
  <si>
    <t>https://data.gov.au/dataset/ds-dga-728daa75-06e8-442d-931c-93ecc6a57880/details?q=</t>
  </si>
  <si>
    <t>Department of Veterans Affairs</t>
  </si>
  <si>
    <t>DVA</t>
  </si>
  <si>
    <t xml:space="preserve">DVA Pensioners and Treatment Card Holders </t>
  </si>
  <si>
    <t>Number of DVA pensioners and treatment card holders by type</t>
  </si>
  <si>
    <t>https://www.dva.gov.au/get-support/providers/training-research/research/statistics-about-veteran-population#local-government-area-lga-profile</t>
  </si>
  <si>
    <t>Geoscience Australia</t>
  </si>
  <si>
    <t>GA</t>
  </si>
  <si>
    <t>Digital Atlas of Australia</t>
  </si>
  <si>
    <r>
      <t xml:space="preserve">Environment
</t>
    </r>
    <r>
      <rPr>
        <sz val="10"/>
        <color theme="1"/>
        <rFont val="Calibri"/>
        <family val="2"/>
        <scheme val="minor"/>
      </rPr>
      <t xml:space="preserve">   Includes oceans, elevation/bathymetry, land cover, soils and geology, fresh water, habitat</t>
    </r>
  </si>
  <si>
    <t>https://digital.atlas.gov.au/pages/topics</t>
  </si>
  <si>
    <r>
      <t xml:space="preserve">Hazard
</t>
    </r>
    <r>
      <rPr>
        <sz val="10"/>
        <color theme="1"/>
        <rFont val="Calibri"/>
        <family val="2"/>
        <scheme val="minor"/>
      </rPr>
      <t xml:space="preserve">   Includes bushfire and flood data</t>
    </r>
  </si>
  <si>
    <t>Disaster relief</t>
  </si>
  <si>
    <t>Location</t>
  </si>
  <si>
    <r>
      <t xml:space="preserve">Infrastructure
</t>
    </r>
    <r>
      <rPr>
        <sz val="10"/>
        <color theme="1"/>
        <rFont val="Calibri"/>
        <family val="2"/>
        <scheme val="minor"/>
      </rPr>
      <t xml:space="preserve">   Includes transportation, traffic, structures, utilities</t>
    </r>
  </si>
  <si>
    <t>SA2, LGA, Location</t>
  </si>
  <si>
    <r>
      <t xml:space="preserve">People
</t>
    </r>
    <r>
      <rPr>
        <sz val="10"/>
        <color theme="1"/>
        <rFont val="Calibri"/>
        <family val="2"/>
        <scheme val="minor"/>
      </rPr>
      <t xml:space="preserve">   Includes population, housing, jobs, income, health, education, at risk populations</t>
    </r>
  </si>
  <si>
    <t>Healthdirect Australia</t>
  </si>
  <si>
    <t>N/A</t>
  </si>
  <si>
    <t xml:space="preserve">National Health Services Directory (NHSD) </t>
  </si>
  <si>
    <t>Directory of healthcare professionals and services</t>
  </si>
  <si>
    <t>Suburb</t>
  </si>
  <si>
    <t>Daily</t>
  </si>
  <si>
    <t>Directory</t>
  </si>
  <si>
    <t>https://www.healthdirect.gov.au/australian-health-services</t>
  </si>
  <si>
    <t>Healthmap</t>
  </si>
  <si>
    <t>Map of key health services in Australia</t>
  </si>
  <si>
    <t>Requires application
/log in</t>
  </si>
  <si>
    <t>PHN, LGA</t>
  </si>
  <si>
    <t>https://about.healthdirect.gov.au/healthdirect-health-map</t>
  </si>
  <si>
    <t>Some features still available if 'Continue as guest' is chosen.</t>
  </si>
  <si>
    <t>Jobs and Skills Australia</t>
  </si>
  <si>
    <t>JSA</t>
  </si>
  <si>
    <t>Small Area Labour Markets</t>
  </si>
  <si>
    <t>Unemployment rate</t>
  </si>
  <si>
    <t>https://www.jobsandskills.gov.au/data/small-area-labour-markets</t>
  </si>
  <si>
    <t>Number of unemployed people</t>
  </si>
  <si>
    <t>Number of people in the labour force</t>
  </si>
  <si>
    <t>Nowcast of Employment by Region and Occupation (NERO)</t>
  </si>
  <si>
    <t>Employment by occupation (4 digit level)</t>
  </si>
  <si>
    <t>Dashboard, spreadsheet</t>
  </si>
  <si>
    <t>https://www.jobsandskills.gov.au/data/nero</t>
  </si>
  <si>
    <t>Monthly Labour Market Employment Region Dashboard</t>
  </si>
  <si>
    <t>Labour force statistics, employment by industry, income support payments, online job advertisements</t>
  </si>
  <si>
    <t>Employment regions, SA4, SA2</t>
  </si>
  <si>
    <t>https://www.jobsandskills.gov.au/data/employment-region-dashboards-and-profiles/monthly-labour-market-dashboards</t>
  </si>
  <si>
    <t>Internet Vacancy Index (IVI)</t>
  </si>
  <si>
    <t>Online job ads count by region and occupation</t>
  </si>
  <si>
    <t>Spreadhsheet</t>
  </si>
  <si>
    <t>https://www.jobsandskills.gov.au/data/internet-vacancy-index#downloads</t>
  </si>
  <si>
    <t>https://www.jobsandskills.gov.au/sites/default/files/2024-11/Internet%20Vacancies%2C%20ANZSCO2%20Occupations%2C%20GCCSA%20and%20SA4%20Regions%20-%20October%202024.xlsx</t>
  </si>
  <si>
    <t xml:space="preserve">Labour Market Rating </t>
  </si>
  <si>
    <t>Working age employment rate</t>
  </si>
  <si>
    <t>https://www.jobsandskills.gov.au/data/regional-labour-market-indicator</t>
  </si>
  <si>
    <t>https://www.jobsandskills.gov.au/sites/default/files/2024-11/labour_market_ratings_by_sa4.xlsx</t>
  </si>
  <si>
    <t>Proportion of the working age (15-64) on Job Seeker Income Support (%)</t>
  </si>
  <si>
    <t>Underemployment Rate (%)</t>
  </si>
  <si>
    <t>Vacancy Fill rate (%)</t>
  </si>
  <si>
    <t>Jobs and Skills Atlas</t>
  </si>
  <si>
    <t>Population (15+) by age groups, sex, education, indigenous status</t>
  </si>
  <si>
    <t>https://www.jobsandskills.gov.au/data/jobs-and-skills-atlas</t>
  </si>
  <si>
    <t>https://www.jobsandskills.gov.au/jobs-and-skills-atlas</t>
  </si>
  <si>
    <t>Employment by age groups, sex, education, indigenous status</t>
  </si>
  <si>
    <t>Participation Rate (15+) by age groups, sex</t>
  </si>
  <si>
    <t>Employment to population ration (15-64) by age groups, sex</t>
  </si>
  <si>
    <t>Youth unemployment rate</t>
  </si>
  <si>
    <t>Number of people employed by industry by sex</t>
  </si>
  <si>
    <t>Industry share of total</t>
  </si>
  <si>
    <t>Employment by occupation</t>
  </si>
  <si>
    <t>Employment vacancies by occupation</t>
  </si>
  <si>
    <t>Vacancy rate by occupation</t>
  </si>
  <si>
    <t>Completions of training qualifications by gender, Indigenous status, disability status</t>
  </si>
  <si>
    <t>Murray-Darling Basin Authority</t>
  </si>
  <si>
    <t>MDBA</t>
  </si>
  <si>
    <t>River Murray Data</t>
  </si>
  <si>
    <t>Water level, flow, volume, water temperature and salinity</t>
  </si>
  <si>
    <t>Catchment area</t>
  </si>
  <si>
    <t>https://www.mdba.gov.au/publications-and-data/data-and-dashboards</t>
  </si>
  <si>
    <t xml:space="preserve">National Disability Insurance Agency </t>
  </si>
  <si>
    <t>NDIA</t>
  </si>
  <si>
    <t>Participant Data, Market Data and Provider Data</t>
  </si>
  <si>
    <t>Active participants by age, primary disability, level of function, remoteness, First Nations people, CALD, SIL/SDA funding status</t>
  </si>
  <si>
    <t xml:space="preserve">SA2, LGA </t>
  </si>
  <si>
    <t>https://dataresearch.ndis.gov.au/explore-data</t>
  </si>
  <si>
    <t>Active committed support by age, primary disability, level of function, remoteness, First Nations people, CALD, SIL/SDA funding status</t>
  </si>
  <si>
    <t>Active payments support by age, primary disability, level of function, remoteness, First Nations people, CALD</t>
  </si>
  <si>
    <t>Market concentration by age, primary disability, level of function, remoteness, First Nations people, CALD, SIL/SDA funding status</t>
  </si>
  <si>
    <t>Total payments to participants by age, primary disability, level of function, remoteness, First Nations people, CALD, SIL/SDA funding status</t>
  </si>
  <si>
    <t>Total committed supports allocated to participants by age, primary disability, level of function, remoteness, First Nations people, CALD</t>
  </si>
  <si>
    <t>Utilisation (ratio of payments to committed supports) by age, primary disability, level of function, remoteness, First Nations people, CALD, SIL/SDA funding status</t>
  </si>
  <si>
    <t>Number of active providers by participants' age, primary disability, level of function, remoteness, First Nations people, CALD, SIL/SDA funding status</t>
  </si>
  <si>
    <t>Number of partipants per provider by participants' age, primary disability, level of function, remoteness, First Nations people, CALD, SIL/SDA funding status</t>
  </si>
  <si>
    <t>Provider growth by participants' age, primary disability, level of function, remoteness, First Nations people, CALD, SIL/SDA funding status</t>
  </si>
  <si>
    <t>Provider shrink by participants' age, primary disability, level of function, remoteness, First Nations people, CALD, SIL/SDA funding status</t>
  </si>
  <si>
    <t>National Emergency Management Agency</t>
  </si>
  <si>
    <t>NEMA</t>
  </si>
  <si>
    <t>Disaster-affected Local Government Areas</t>
  </si>
  <si>
    <t>Disaster-affected Local Government Area, Local Economic Recovery Funding, Disaster footprint</t>
  </si>
  <si>
    <t>https://www.nema.gov.au/about-us/governance-and-reporting/data#/map</t>
  </si>
  <si>
    <t>Local Government Area profiles</t>
  </si>
  <si>
    <t>Report</t>
  </si>
  <si>
    <t>Disaster Recovery Funding Arrangements activation history</t>
  </si>
  <si>
    <t>The Disaster Recovery Funding Arrangements (DRFA) activation history (event name, category, hazard type, disaster start date, etc.)</t>
  </si>
  <si>
    <t>https://data.gov.au/dataset/ds-dga-10ba7303-e3af-41b4-98b5-e04db77caea8/details?q=</t>
  </si>
  <si>
    <t>Location-Based Disaster Assistance Payments</t>
  </si>
  <si>
    <t>Number and value of location-based disaster assistance payments (event name, type of assistance payment, approved application value, count of applications rejected/approved/withdrawn/in-progress, etc.)</t>
  </si>
  <si>
    <t>https://data.gov.au/dataset/ds-dga-8752461f-8ee7-44c4-bf59-a2e3c3104624/details?q=</t>
  </si>
  <si>
    <t>Tourism Australia</t>
  </si>
  <si>
    <t>TA</t>
  </si>
  <si>
    <t>International tourism results</t>
  </si>
  <si>
    <t>Trips, nights and expenditure by international travellers</t>
  </si>
  <si>
    <t>Regions</t>
  </si>
  <si>
    <t>https://www.tra.gov.au/en/international/international-tourism-results#ref6</t>
  </si>
  <si>
    <t>National Visitor Survey results</t>
  </si>
  <si>
    <t>Trips, night and expenditure by domestic travellers</t>
  </si>
  <si>
    <t>https://www.tra.gov.au/en/domestic/domestic-tourism-results#ref4</t>
  </si>
  <si>
    <t>Commonwealth entities and companies</t>
  </si>
  <si>
    <t xml:space="preserve">Has TED checked the organisation website for community level data ? </t>
  </si>
  <si>
    <t>Do they have Community level data?</t>
  </si>
  <si>
    <t>Key Identified contacts at organistaion</t>
  </si>
  <si>
    <t>AAF Company (Trustee of Army Amenities Fund and Messes Trust Fund)</t>
  </si>
  <si>
    <t>No</t>
  </si>
  <si>
    <t>Aboriginal Hostels Limited</t>
  </si>
  <si>
    <t>Administrative Appeals Tribunal</t>
  </si>
  <si>
    <t>Aged Care Quality and Safety Commission</t>
  </si>
  <si>
    <t>Airservices Australia</t>
  </si>
  <si>
    <t>Anindilyakwa Land Council</t>
  </si>
  <si>
    <t>Army and Air Force Canteen Service</t>
  </si>
  <si>
    <t>Asbestos and Silica Safety and Eradication Agency</t>
  </si>
  <si>
    <t>ASC Pty Ltd</t>
  </si>
  <si>
    <t>Attorney-General's Department</t>
  </si>
  <si>
    <t>Australian Broadcasting Corporation</t>
  </si>
  <si>
    <t>Australian Centre for International Agricultural Research</t>
  </si>
  <si>
    <t>Australian Communications and Media Authority</t>
  </si>
  <si>
    <t>Could check in with LEIID or MG if they know of any regional data</t>
  </si>
  <si>
    <t>Australian Criminal Intelligence Commission</t>
  </si>
  <si>
    <t>Australian Digital Health Agency</t>
  </si>
  <si>
    <t>Only national level myhealth records data</t>
  </si>
  <si>
    <t>Australian Federal Police</t>
  </si>
  <si>
    <t>Australian Film, Television and Radio School</t>
  </si>
  <si>
    <t>Australian Fisheries Management Authority</t>
  </si>
  <si>
    <t>Includes state level fisheries information, could be useful but not that relevant</t>
  </si>
  <si>
    <t>Australian Hearing Services (Hearing Australia)</t>
  </si>
  <si>
    <t>Australian Human Rights Commission</t>
  </si>
  <si>
    <t>Requires an application for access</t>
  </si>
  <si>
    <t>Australian Institute of Criminology</t>
  </si>
  <si>
    <t>Australian Institute of Family Studies</t>
  </si>
  <si>
    <t>Useful research using longitudinal data sets, and national level stats, but not community-level</t>
  </si>
  <si>
    <t>Nikki Schroder</t>
  </si>
  <si>
    <t>Data availability - ...~https://www.rific.gov.au/resources/data-availability#regionaloverview:dataavailabilitybylevelofgeographyanddatasource</t>
  </si>
  <si>
    <t>Australian Institute of Marine Science</t>
  </si>
  <si>
    <t>Clunky website not neatly mapped to areas</t>
  </si>
  <si>
    <t>Australian Law Reform Commission</t>
  </si>
  <si>
    <t>Australian Maritime Safety Authority</t>
  </si>
  <si>
    <t>Australian Military Forces Relief Trust Fund</t>
  </si>
  <si>
    <t>Australian National Audit Office</t>
  </si>
  <si>
    <t>Australian National Maritime Museum</t>
  </si>
  <si>
    <t>Australian National Preventive Health Agency</t>
  </si>
  <si>
    <t>Australian Naval Infrastructure Pty Ltd</t>
  </si>
  <si>
    <t>Australian Nuclear Science and Technology Organisation</t>
  </si>
  <si>
    <t>Australian Office of Financial Management</t>
  </si>
  <si>
    <t>Australian Pesticides and Veterinary Medicines Authority</t>
  </si>
  <si>
    <t>Australian Postal Corporation</t>
  </si>
  <si>
    <t>Australian Prudential Regulation Authority</t>
  </si>
  <si>
    <t>Australian Radiation Protection and Nuclear Safety Agency</t>
  </si>
  <si>
    <t>Australian Rail Track Corporation Limited</t>
  </si>
  <si>
    <t>Australian Renewable Energy Agency</t>
  </si>
  <si>
    <t>Australian Research Council</t>
  </si>
  <si>
    <t>Australian Secret Intelligence Service</t>
  </si>
  <si>
    <t>Australian Securities and Investments Commission</t>
  </si>
  <si>
    <t>Have insolvency statistics but by state</t>
  </si>
  <si>
    <t>Australian Security Intelligence Organisation</t>
  </si>
  <si>
    <t>Australian Signals Directorate</t>
  </si>
  <si>
    <t>Australian Skills Quality Authority
 (National Vocational Education and Training Regulator)</t>
  </si>
  <si>
    <t>Australian Sports Commission</t>
  </si>
  <si>
    <t>Australian Sports Foundation Limited</t>
  </si>
  <si>
    <t>Have reports on community sport clubs but no excel files</t>
  </si>
  <si>
    <t>Australian Strategic Policy Institute Limited</t>
  </si>
  <si>
    <t>Australian Submarine Agency</t>
  </si>
  <si>
    <t>Australian Trade and Investment Commission (Austrade)</t>
  </si>
  <si>
    <t>Australian Transaction Reports and Analysis Centre</t>
  </si>
  <si>
    <t>Australian Transport Safety Bureau</t>
  </si>
  <si>
    <t>Australian War Memorial</t>
  </si>
  <si>
    <t>Bundanon Trust</t>
  </si>
  <si>
    <t>Cancer Australia</t>
  </si>
  <si>
    <t>But captured in AIHW datasets</t>
  </si>
  <si>
    <t>Central Land Council</t>
  </si>
  <si>
    <t>Qualitative data - useful framework/case study docs etc</t>
  </si>
  <si>
    <t>Civil Aviation Safety Authority</t>
  </si>
  <si>
    <t>Clean Energy Finance Corporation</t>
  </si>
  <si>
    <t>Climate Change Authority</t>
  </si>
  <si>
    <t>Coal Mining Industry (Long Service Leave Funding) Corporation</t>
  </si>
  <si>
    <t>Comcare</t>
  </si>
  <si>
    <t>Commonwealth Grants Commission</t>
  </si>
  <si>
    <t>State taxation distribution statistics - probably not granular enough</t>
  </si>
  <si>
    <t>Commonwealth Scientific and Industrial Research Organisation</t>
  </si>
  <si>
    <t>Looks like they have a lot of data, but hard to access. Best to check in with Industry on this one</t>
  </si>
  <si>
    <t>Commonwealth Superannuation Corporation</t>
  </si>
  <si>
    <t>Cotton Research and Development Corporation</t>
  </si>
  <si>
    <t>Defence Housing Australia</t>
  </si>
  <si>
    <t>Department of Agriculture, Fisheries and Forestry</t>
  </si>
  <si>
    <t>Probably more in here but too hard to navigate</t>
  </si>
  <si>
    <t>Department of Defence</t>
  </si>
  <si>
    <t>Department of Finance</t>
  </si>
  <si>
    <t>Department of Foreign Affairs and Trade</t>
  </si>
  <si>
    <t>Department of Home Affairs</t>
  </si>
  <si>
    <t>Bit of a stretch, but also have state level visa/migration stats</t>
  </si>
  <si>
    <t>Lots of regional data. Also Regional data Hub which links to some state data.</t>
  </si>
  <si>
    <t>Department of Parliamentary Services</t>
  </si>
  <si>
    <t>Could not find public data, noting that Grants Hub is not part of DSS' website, nor is it publicly useable</t>
  </si>
  <si>
    <t>Department of the House of Representatives</t>
  </si>
  <si>
    <t>Department of the Prime Minister and Cabinet</t>
  </si>
  <si>
    <t>Department of the Senate</t>
  </si>
  <si>
    <t>Department of the Treasury</t>
  </si>
  <si>
    <t>Department of Veterans' Affairs</t>
  </si>
  <si>
    <t>of interest</t>
  </si>
  <si>
    <t>Database of Veteran stories, may have First Nations interest</t>
  </si>
  <si>
    <t>Digital Transformation Agency</t>
  </si>
  <si>
    <t>Director of National Parks</t>
  </si>
  <si>
    <t>Domestic, Family and Sexual Violence Commission</t>
  </si>
  <si>
    <t>Export Finance Australia (EFA)</t>
  </si>
  <si>
    <t>Fair Work Commission</t>
  </si>
  <si>
    <t>Federal Court of Australia</t>
  </si>
  <si>
    <t>Database on Native Title claims : https://courts.sdp.sirsidynix.net.au/client/en_AU/native/</t>
  </si>
  <si>
    <t>Fisheries Research and Development Corporation</t>
  </si>
  <si>
    <t>Food Standards Australia New Zealand</t>
  </si>
  <si>
    <t>Future Fund Management Agency</t>
  </si>
  <si>
    <t>Noting Digital Atlas of Australia will hypothetically house community data resources from agencies</t>
  </si>
  <si>
    <t>Grains Research and Development Corporation</t>
  </si>
  <si>
    <t>Great Barrier Reef Marine Park Authority</t>
  </si>
  <si>
    <t>Reef explorer tool could support community engaging with conversation in QLD region</t>
  </si>
  <si>
    <t>High Speed Rail Authority</t>
  </si>
  <si>
    <t>Housing Australia</t>
  </si>
  <si>
    <t>Independent Health and Aged Care Pricing Authority</t>
  </si>
  <si>
    <t>Independent Parliamentary Expenses Authority</t>
  </si>
  <si>
    <t>Tracks parliemnetarian spending including their staff</t>
  </si>
  <si>
    <t>Indigenous Business Australia</t>
  </si>
  <si>
    <t>Resources to support First nations economic independence</t>
  </si>
  <si>
    <t>Indigenous Land and Sea Corporation</t>
  </si>
  <si>
    <t>First Nations  - The ILSC invests in projects that assist Indigenous people with the acquisition and management of land, and water-based activities,</t>
  </si>
  <si>
    <t>Infrastructure Australia</t>
  </si>
  <si>
    <t>Inspector-General of Taxation</t>
  </si>
  <si>
    <t>IP Australia</t>
  </si>
  <si>
    <t>Yarnline on indigenous knowledge IP : https://www.ipaustralia.gov.au/tools-and-research/business-resources</t>
  </si>
  <si>
    <t>?</t>
  </si>
  <si>
    <t>National Anti-Corruption Commission</t>
  </si>
  <si>
    <t>National Archives of Australia</t>
  </si>
  <si>
    <t>First Nations archive portal: https://www.naa.gov.au/explore-collection/first-australians</t>
  </si>
  <si>
    <t>National Australia Day Council Limited</t>
  </si>
  <si>
    <t>National Blood Authority</t>
  </si>
  <si>
    <t xml:space="preserve">There is a data request function for information on national blood access </t>
  </si>
  <si>
    <t>National Capital Authority</t>
  </si>
  <si>
    <t>National Competition Council</t>
  </si>
  <si>
    <t>National Disability Insurance Agency</t>
  </si>
  <si>
    <t xml:space="preserve">NDIS usage data - DSS also have tools on this </t>
  </si>
  <si>
    <r>
      <t xml:space="preserve">Bonnie.Ross@nema.gov.au </t>
    </r>
    <r>
      <rPr>
        <u/>
        <sz val="11"/>
        <color theme="1"/>
        <rFont val="Calibri"/>
        <family val="2"/>
        <scheme val="minor"/>
      </rPr>
      <t xml:space="preserve"> Assistant Director, Data Analytics ; Christine.Atyeto@nema.gov.au; Director, Data Analytics </t>
    </r>
  </si>
  <si>
    <t xml:space="preserve">NEMA have both a disaster service finder tool, a national map with commitment spends &amp; a LGA profile download. </t>
  </si>
  <si>
    <t>National Film and Sound Archive of Australia</t>
  </si>
  <si>
    <t>National Gallery of Australia</t>
  </si>
  <si>
    <t>National Health and Medical Research Council</t>
  </si>
  <si>
    <t>National Health Funding Body</t>
  </si>
  <si>
    <t>National Indigenous Australians Agency</t>
  </si>
  <si>
    <t>Indigenous rangers program by location https://www.niaa.gov.au/our-work/environment-and-land/indigenous-land-and-sea-management-projects</t>
  </si>
  <si>
    <t>National Intermodal Corporation Limited</t>
  </si>
  <si>
    <t>National Library of Australia</t>
  </si>
  <si>
    <t>National Mental Health Commission</t>
  </si>
  <si>
    <t>National mental health stats (mostly via AIHW: https://www.aihw.gov.au/mental-health/monitoring/mental-health-services-activity-monitoring)</t>
  </si>
  <si>
    <t>National Museum of Australia</t>
  </si>
  <si>
    <t xml:space="preserve">Range of archival resources and oral histories for researchers </t>
  </si>
  <si>
    <t>National Offshore Petroleum Safety and Environmental Management
 Authority</t>
  </si>
  <si>
    <t>National Portrait Gallery of Australia</t>
  </si>
  <si>
    <t>National Reconstruction Fund Corporation</t>
  </si>
  <si>
    <t>National Transport Commission</t>
  </si>
  <si>
    <t>NBN Co Limited</t>
  </si>
  <si>
    <t>NDIS Quality and Safeguards Commission</t>
  </si>
  <si>
    <t>Northern Australia Infrastructure Facility</t>
  </si>
  <si>
    <t xml:space="preserve">List of projects under NAIF across the top end. </t>
  </si>
  <si>
    <t>Northern Land Council</t>
  </si>
  <si>
    <t>Northern Territory Aboriginal Investment Corporation</t>
  </si>
  <si>
    <t xml:space="preserve">Some useful guidelines for grant applications in NT </t>
  </si>
  <si>
    <t>Office of National Intelligence</t>
  </si>
  <si>
    <t>Office of Parliamentary Counsel</t>
  </si>
  <si>
    <t>Office of the Auditing and Assurance Standards Board</t>
  </si>
  <si>
    <t>Office of the Australian Accounting Standards Board</t>
  </si>
  <si>
    <t>Office of the Australian Information Commissioner</t>
  </si>
  <si>
    <t>Office of the Commonwealth Ombudsman</t>
  </si>
  <si>
    <t>Office of the Director of Public Prosecutions</t>
  </si>
  <si>
    <t>Office of the Fair Work Ombudsman</t>
  </si>
  <si>
    <t xml:space="preserve">A range of useful tools on award wages, pay, shif, leave and  redundancy. </t>
  </si>
  <si>
    <t>Office of the Inspector-General of Aged Care</t>
  </si>
  <si>
    <t>Office of the Inspector-General of Intelligence and Security</t>
  </si>
  <si>
    <t>Office of the Official Secretary to the Governor-General</t>
  </si>
  <si>
    <t>Office of the Special Investigator</t>
  </si>
  <si>
    <t>Old Parliament House</t>
  </si>
  <si>
    <t>Organ and Tissue Authority</t>
  </si>
  <si>
    <t>Outback Stores Pty Ltd</t>
  </si>
  <si>
    <t>Locations of all stores servicing outbac communities</t>
  </si>
  <si>
    <t>Parliamentary Budget Office</t>
  </si>
  <si>
    <t>Build your own Budget tool could be useful to generate discussion although it isn't community level data per se</t>
  </si>
  <si>
    <t>Parliamentary Workplace Support Service (PWSS)</t>
  </si>
  <si>
    <t>Productivity Commission</t>
  </si>
  <si>
    <t>Professional Services Review</t>
  </si>
  <si>
    <t>RAAF Welfare Recreational Company</t>
  </si>
  <si>
    <t>Regional Investment Corporation</t>
  </si>
  <si>
    <t>Reserve Bank of Australia</t>
  </si>
  <si>
    <t xml:space="preserve">The inflation calcultor tool could assist a community member to understand how their buying power has changed over time </t>
  </si>
  <si>
    <t>Royal Australian Air Force Veterans' Residences Trust Fund</t>
  </si>
  <si>
    <t>Royal Australian Air Force Welfare Trust Fund</t>
  </si>
  <si>
    <t>Royal Australian Mint</t>
  </si>
  <si>
    <t>Royal Australian Navy Central Canteens Board
 (Royal Australian Navy Central Canteens Fund)</t>
  </si>
  <si>
    <t>Royal Australian Navy Relief Trust Fund</t>
  </si>
  <si>
    <t>Rural Industries Research and Development Corporation 
(trading as AgriFutures Australia)</t>
  </si>
  <si>
    <t>Safe Work Australia</t>
  </si>
  <si>
    <t>Screen Australia</t>
  </si>
  <si>
    <t>Seafarers Safety, Rehabilitation and Compensation Authority</t>
  </si>
  <si>
    <t>Services Australia</t>
  </si>
  <si>
    <t>Medicare Benefit Scheme, Australian Government Indigenous Programs, Pharmaceutical Benefits Scheme, Social Security Payments data</t>
  </si>
  <si>
    <t>Snowy Hydro Ltd</t>
  </si>
  <si>
    <t>Special Broadcasting Service Corporation</t>
  </si>
  <si>
    <t>Sport Integrity Australia</t>
  </si>
  <si>
    <t>Sydney Harbour Federation Trust</t>
  </si>
  <si>
    <t xml:space="preserve">N/A </t>
  </si>
  <si>
    <t>Tertiary Education Quality and Standards Agency</t>
  </si>
  <si>
    <t>Tiwi Land Council</t>
  </si>
  <si>
    <t>Torres Strait Regional Authority</t>
  </si>
  <si>
    <t>Linkages w Queensland Globe, but not cwlth product</t>
  </si>
  <si>
    <t>Domestic Aviation PowerBi product</t>
  </si>
  <si>
    <t>Wine Australia</t>
  </si>
  <si>
    <t>Maybe</t>
  </si>
  <si>
    <t>Regional wine production profiles</t>
  </si>
  <si>
    <t>Workplace Gender Equality Agency</t>
  </si>
  <si>
    <t>Joel Holwerda (Data and analytics EM)?</t>
  </si>
  <si>
    <t>Dashboard on gender equity indicators for organisations with 100 or more employees</t>
  </si>
  <si>
    <t>Wreck Bay Aboriginal Community Council</t>
  </si>
  <si>
    <t>WSA Co Limited</t>
  </si>
  <si>
    <t>Useful qualitative data</t>
  </si>
  <si>
    <t>FN?</t>
  </si>
  <si>
    <t>AITSIS</t>
  </si>
  <si>
    <t>Mura Collections Catalogue</t>
  </si>
  <si>
    <t>Harbour Trust</t>
  </si>
  <si>
    <t>Contains oral / biographic history of prominent historical figures on Sydney harbour including FN</t>
  </si>
  <si>
    <t xml:space="preserve">Resources on land management / cultural artifacts </t>
  </si>
  <si>
    <t>Various resources/case studies, including monitoring and evaluation https://www.clc.org.au/</t>
  </si>
  <si>
    <t>https://www.awm.gov.au/collection/understanding-the-memorials-collection</t>
  </si>
  <si>
    <t>Finding Community Level data Desktop Review [Andreas]</t>
  </si>
  <si>
    <r>
      <rPr>
        <b/>
        <sz val="11"/>
        <color rgb="FF000000"/>
        <rFont val="Calibri"/>
        <family val="2"/>
      </rPr>
      <t xml:space="preserve">Objective: </t>
    </r>
    <r>
      <rPr>
        <sz val="11"/>
        <color rgb="FF000000"/>
        <rFont val="Calibri"/>
        <family val="2"/>
      </rPr>
      <t>Find detailed list of existing data resources that are publicly available, including where possible advice on how to request sensitive data from a department where possible</t>
    </r>
  </si>
  <si>
    <t>Department/ Org</t>
  </si>
  <si>
    <t>Resource name</t>
  </si>
  <si>
    <t>How to request Data</t>
  </si>
  <si>
    <t>URL</t>
  </si>
  <si>
    <t>Data Exchange</t>
  </si>
  <si>
    <t xml:space="preserve">The ‘Data Exchange’ reflects the two-way partnership of information sharing between funding agencies and organisations
Data Exchange has been designed to capture outcome information which can tell a story about
how communities use a service and what changes for them by accessing the service.
</t>
  </si>
  <si>
    <t>Before you request a Data Exchange user account, your organisation must be registered with Relationship Authorisation Manager (RAM) and all individuals must have a myGovID account.</t>
  </si>
  <si>
    <t>https://dex.dss.gov.au/
snapshot as at January 2021: https://dex.dss.gov.au/sites/default/files/documents/2022-07/1156-data-exchange-snapshot-2021.pdf</t>
  </si>
  <si>
    <t>DOMINO</t>
  </si>
  <si>
    <t xml:space="preserve">The Department of Social Services (DSS) makes Data Over Multiple Individual Occurrences (DOMINO) accessible through the AIHW. 
</t>
  </si>
  <si>
    <t>Streamlined access arrangements are in place and access will be provided on a case-by-case basis. Applicants will need to submit all relevant documentation from the application pack for review by the AIHW. Consideration will then be given by DSS to issuing a Public Interest Certificate that will enable researchers to access the data.</t>
  </si>
  <si>
    <t xml:space="preserve"> https://www.aihw.gov.au/about-our-data/accessing-australian-government-data/dss-data</t>
  </si>
  <si>
    <t>DSS Payment Demographic Set</t>
  </si>
  <si>
    <t>The DSS Payment Demographic data set is made up of:
Selected DSS payment data by
Geography: state/territory, electorate, postcode, LGA and SA2 (for 2015 onwards)
Demographic: age, sex and Indigenous/non-Indigenous
Duration on Payment (Working Age &amp; Pensions)
Duration on Income Support (Working Age, Carer payment &amp; Disability Support Pension)
Rate (Working Age &amp; Pensions)
Earnings (Working Age &amp; Pensions)
Age Pension assets data
JobSeeker Payment and Youth Allowance (other) Principal Carers
Activity Tested Recipients by Partial Capacity to Work (NSA,PPS &amp; YAO)
Exits within 3, 6 and 12 months (Newstart Allowance/JobSeeker Payment, Parenting Payment, Sickness Allowance &amp; Youth Allowance)
Disability Support Pension by medical condition
Care Receiver by medical conditions
Commonwealth Rent Assistance by Payment type and Income Unit type have been added from March 2017. For further information about Commonwealth Rent Assistance and Income Units see the Data Descriptions and Glossary included in the dataset.</t>
  </si>
  <si>
    <t>available at the Data.gov.au website in Excel file format</t>
  </si>
  <si>
    <t>DSS JobSeeker Payment and Youth Allowance recipients – monthly profile</t>
  </si>
  <si>
    <t>The "Expanded Jobseeker Payment and Youth Allowance - monthly profile" publication has introduced expanded reporting populations for income support recipients. As a result, the reporting population for Jobseeker Payment has changed to include recipients who are current but on zero rate of payment and those who are suspended from payment. The reporting population for Youth Allowance has changed to include those who are suspended from payment.
The expanded report will replace the standard report after June 2023.
Additional data for JobSeeker Payment and Youth Allowance (other) recipients in the monthly profile includes:
• A monthly time series by rate of payment, providing details of recipients who are current on payment and in receipt of a full, part or zero rate of payment, and those who are suspended from payment (table 2)
• By work capacity status, showing those who have a partial capacity to work and those who have full capacity (table 7)
• By payment duration (table 8)
The “JobSeeker Payment and Youth Allowance recipients – monthly profile” is a monthly report, covering the Income Support payments of JobSeeker Payment and Youth Allowance (other). It also includes data on Youth Allowance (student and apprentice), Sickness Allowance and Bereavement Allowance. The report includes payment recipient numbers by demographics such as age, gender, state, earnings and Statistical Area Level 2.</t>
  </si>
  <si>
    <t>DSS Longitudinal datasets</t>
  </si>
  <si>
    <t>To apply for access to any of the DSS Longitudinal Studies datasets, first, all applicants and collaborators who need to view unit record data must complete and sign a once only Confidentiality Deed Poll and email the scanned, signed copy to LongitudinalStudiesDataAccess@dss.gov.au and ADA (ada@ada.edu.au). Electronic signatures are acceptable.
The DSS Longitudinal datasets include the four below:
- HILDA
- LSAC
- LSIC
- BNLA
Then register an account or log in to apply for a specific dataset. To request access, click on the name of dataset you want from the list below, and then click on the "Request Access" button to start the online request form.</t>
  </si>
  <si>
    <t>https://dataverse.ada.edu.au/dataverse/DSSLongitudinalStudies</t>
  </si>
  <si>
    <t>HILDA</t>
  </si>
  <si>
    <t>The Household, Income and Labour Dynamics in Australia (HILDA) Survey is a nationally representative longitudinal study of Australian households which commenced in 2001. Funded by the Australian Government Department of Social Services (DSS), the Survey is managed by the Melbourne Institute of Applied Economic and Social Research (MI) at the University of Melbourne.</t>
  </si>
  <si>
    <t xml:space="preserve">
https://dataverse.ada.edu.au/dataverse/DSSLongitudinalStudies
https://dataverse.ada.edu.au/dataverse/hilda
https://melbourneinstitute.unimelb.edu.au/hilda</t>
  </si>
  <si>
    <t>LSAC</t>
  </si>
  <si>
    <t>Growing up in Australia: the Longitudinal Study of Australian Children (LSAC) is a major study following the development of 10,000 children and families across Australia. The study tracks the children’s development and life course trajectories in today’s economic, social and political environment. LSAC commenced in 2004 with two cohorts of 5,000 children each, aged 4 - 5 and 0 - 1 years.
LSAC is conducted through a partnership between the Department of Social Services, the Australian Institute of Family Studies and the Australian Bureau of Statistics. 
Data are collected from two cohorts every two years. The first cohort of 5,000 children was aged 0–1 years in 2003–04, and the second cohort of 5,000 children was aged 4–5 years in 2003–04. Study informants include the young person, their parents (both resident and non-resident), carers and teachers.
The study links to administrative databases – with participant consent – thereby adding valuable information to supplement the data collected during fieldwork.</t>
  </si>
  <si>
    <t>https://dataverse.ada.edu.au/dataverse/lsac
https://growingupinaustralia.gov.au/</t>
  </si>
  <si>
    <t>LSIC</t>
  </si>
  <si>
    <t>Footprints in Time: The Longitudinal Study of Indigenous Children (LSIC) follows the development of up to 1,700 Aboriginal and Torres Strait Islander children and their families across urban, regional and remote Australia.
The study provides a data resource that can be drawn on by government, researchers, service providers, parents and communities. It is one of the largest longitudinal studies of Indigenous people worldwide.
LSIC aims to improve understanding of the lives of Aboriginal and Torres Strait Islander children, their families and communities to inform better policy and program development.</t>
  </si>
  <si>
    <t xml:space="preserve">https://dataverse.ada.edu.au/dataverse/lsic
https://www.dss.gov.au/about-the-department/longitudinal-studies/footprints-in-time-lsic-longitudinal-study-of-indigenous-children-overview
</t>
  </si>
  <si>
    <t>BNLA</t>
  </si>
  <si>
    <t>Building a New Life in Australia (BNLA): The Longitudinal Study of Humanitarian Migrants follows the settlement journey of 2,399 humanitarian migrants and their families who arrived in Australia between April and October 2013.
The project aims to increase understanding of the well-being and experiences of humanitarian migrants settling in Australia. It focuses on their participation in society, their general health and happiness and investigating factors that may facilitate positive outcomes. To help inform policy, it collects information about use and availability of support.
BNLA is managed by the Australian Institute of Family Studies (AIFS) on behalf of the Department of Social Services.</t>
  </si>
  <si>
    <t>https://dataverse.ada.edu.au/dataverse/bnla
https://www.dss.gov.au/about-the-department/longitudinal-studies/building-a-new-life-in-australia-bnla-longitudinal-study-of-humanitarian-migrants-overview
https://bnla.aifs.gov.au/</t>
  </si>
  <si>
    <t>PLIDA</t>
  </si>
  <si>
    <t xml:space="preserve">Person Level Integrated Data Asset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t>
  </si>
  <si>
    <t>PLIDA standard detailed microdata is available for approved projects to approved government and non-government users.
Custom PLIDA detailed microdata are available to these types of users:
- government employees
- government contractors and individuals sponsored by government
- academics
- researchers from public policy research institutes</t>
  </si>
  <si>
    <t>https://www.abs.gov.au/about/data-services/data-integration/integrated-data/person-level-integrated-data-asset-plida</t>
  </si>
  <si>
    <t>SEIFA</t>
  </si>
  <si>
    <t>Socio-Economic Indexes for Areas (SEIFA) is a product developed by the ABS that ranks areas in Australia according to relative socio-economic advantage and disadvantage. The indexes are based on information from the five-yearly Census.
SEIFA consists of four indexes:
- The Index of Relative Socio-Economic Disadvantage (IRSD)
- The Index of Relative Socio-Economic Advantage and Disadvantage (IRSAD)
- The Index of Education and Occupation (IEO)
- The Index of Economic Resources (IER). 
The one-off experimental Index of Household Advantage and Disadvantage (IHAD) summarises relative socio-economic advantage and disadvantage for households, using the 2016 Census of Population and Housing to SA1.</t>
  </si>
  <si>
    <t>Available on the website</t>
  </si>
  <si>
    <t>https://www.abs.gov.au/websitedbs/censushome.nsf/home/seifa
https://www.abs.gov.au/statistics/people/people-and-communities/socio-economic-indexes-areas-seifa-australia/latest-release
https://www.abs.gov.au/statistics/people/housing/experimental-index-household-advantage-and-disadvantage/2016</t>
  </si>
  <si>
    <t>Data from the monthly Labour Force Survey are released in two stages:
Labour Force, Australia - which contains headline estimates of employment, unemployment, underemployment, participation and hours worked
Labour Force, Australia, Detailed - which contains detailed data not included in the first release
This second release of Labour Force Survey data includes the latest detailed monthly and quarterly data. Some information, including industry, occupation, sector, job duration, and retrenchment, is only available for February, May, August and November.
monthly modelled SA4 level estimates (updated up to March 2024), which includes data download 'MRM1 - Modelled estimates of labour force status, by SA4 (ASGS)';</t>
  </si>
  <si>
    <t>https://www.abs.gov.au/statistics/labour/employment-and-unemployment/labour-force-australia-detailed/apr-2024https://www.abs.gov.au/statistics/labour/employment-and-unemployment/labour-force-australia-detailed/apr-2024#modelled-labour-market-regions-sa4-</t>
  </si>
  <si>
    <t>Census data</t>
  </si>
  <si>
    <t>Every five years, the ABS counts every person and household in Australia. We call this the Census of Population and Housing.
The Census is the most comprehensive snapshot of the country and tells the story of how we are changing. Census data tells us about the economic, social and cultural make-up of the country.
The Census collects information from people, and in this way, it's like a big survey. However, surveys only select a sample of people to participate, whereas the Census includes everybody in the population.
To complete the Census, the ABS contacts households in a few different ways. Letters and paper forms were delivered in some areas, and in other areas, visits were made to households. Households complete the Census form and submit it online or send it back in the mail.
The Census form asks questions about things such as your age, country of birth, religion, ancestry, language used at home, work and education. Only a Census can provide this information for the entire country, including small geographic areas and small population groups.</t>
  </si>
  <si>
    <t>Available on the website.</t>
  </si>
  <si>
    <t>https://www.abs.gov.au/census</t>
  </si>
  <si>
    <t>This release of Data by region presents various data for 2011-2023, including the Census of Population and Housing (Census) data for 2011, 2016 and 2021. Data by Region is a visual compendium of regional data, enabling users to find data for over 4,500 regions across Australia.  It contains over 800 data items, covering a range of themes including Population, Economy and Industry, Income, Education, Employment and Land and Environment.
Data can be found across the following categories:
- Population and people
- Aboriginal and Torres Strait Islander Peoples
- Economy and industry
- Income (including government allowances)
- Education and employment
- Health and disability
- Family and community
- Persons born overseas
- Land and environment</t>
  </si>
  <si>
    <t>available on the website</t>
  </si>
  <si>
    <t>Jobs and Skills Australia produces quarterly Small Area Labour Markets (SALM) estimates of unemployment and the unemployment rate at the Statistical Area Level 2 (SA2) and Local Government Area (LGA) level - for more information on SA2s and LGA</t>
  </si>
  <si>
    <t>Data tables and PDF report available.</t>
  </si>
  <si>
    <t>Jobs and Skills Atlas provides an overview of the labour market at national, state and regional level by occupations, skills and industries. To SA 4 level.</t>
  </si>
  <si>
    <t>The Jobs and Skills Atlas is a Dashboard style tool available at the website.</t>
  </si>
  <si>
    <t>VET National Data Asset</t>
  </si>
  <si>
    <t>The VNDA is a secure, integrated data asset, that links – at an individual level – records from the Total VET Activity (TVA) data collected by the National Centre for Vocational Education Research (NCVER) and other government administrative data – including data from the Australian Tax Office, Department of Social Services and Department of Education - using Person Level Integrated Data Asset (PLIDA), within a secure ABS environment.  
By leveraging data in this innovative way, the VNDA has very high coverage of the VET student population and provides detailed insights that other collection methods, such as surveys, are unable to.</t>
  </si>
  <si>
    <t>Unclear is public access is available.</t>
  </si>
  <si>
    <t>https://www.jobsandskills.gov.au/data/vet-national-data-asset-vnda</t>
  </si>
  <si>
    <t>National Opioid Pharmacotherapy Statistics Annual Data collection</t>
  </si>
  <si>
    <t>On a snapshot day in 2022, 55,741 clients received pharmacotherapy treatment for their opioid dependence across Australia. There were 3,189 dosing points and 2,982 authorised prescribers of opioid pharmacotherapy drugs nationally.
Available to SA2</t>
  </si>
  <si>
    <t>https://www.aihw.gov.au/reports/alcohol-other-drug-treatment-services/national-opioid-pharmacotherapy-statistics/contents/about</t>
  </si>
  <si>
    <t>Cancer screening programs: quarterly data</t>
  </si>
  <si>
    <t>Cancer screening programs aim to reduce illness and death from selected cancers. This report presents the latest information on participation in Australia’s national bowel cancer, breast cancer and cervical screening programs. Quarterly national activity data summarising bowel and cervical screening tests and breast screening mammograms are disaggregated by state and territory. Screening participation rates are presented for Australia, states and territories, Primary Health Network areas and smaller local geographies.
Available to PHN, SA2 and SA3</t>
  </si>
  <si>
    <t>https://www.aihw.gov.au/reports/cancer-screening/national-cancer-screening-programs-participation/contents/about</t>
  </si>
  <si>
    <t>Child protection Australia 2020–21</t>
  </si>
  <si>
    <t>During 2020–21, more than 178,800 Australian children received child protection services. Of these children, 68% (around 120,800) were the subject of an investigation of a notification of abuse or neglect and about 49,700 children were the subjects of substantiations in 2020–21. At 30 June 2021, more than 46,200 children were in out-of-home care with 91% being in a home-based care placement.
Available to SA2, Postcode</t>
  </si>
  <si>
    <t>https://www.aihw.gov.au/reports/child-protection/child-protection-australia-2020-21/contents/about</t>
  </si>
  <si>
    <t>Use of chronic disease management and allied health Medicare services</t>
  </si>
  <si>
    <t>Medicare chronic disease management (CDM) services enable General Practitioners to plan and coordinate care for people with a chronic or terminal medical condition. These services also provide access to Medicare-subsidised individual and group allied health services for people with complex care needs to help manage their conditions. In 2019, more than 3.8 million patients had a CDM service while around 2.4 million patients received Medicare-subsidised allied health services.
Available to SA3, and PHN.</t>
  </si>
  <si>
    <t>https://www.aihw.gov.au/reports/chronic-disease/medicare-chronic-disease-allied-health-items/contents/about</t>
  </si>
  <si>
    <t>Use of Medicare chronic disease management items by patients with long-term health conditions</t>
  </si>
  <si>
    <t>People with chronic conditions may be eligible for Medicare-subsidised health services to help plan and coordinate their care and access allied health services. Findings from the Coordination of Health Care Study were used to describe the use of chronic disease management (CDM) items and Medicare-subsidised allied health services by people aged 45 and over who had at least one long-term health condition in 2016.
Available to SA3, and PHN.</t>
  </si>
  <si>
    <t>https://www.aihw.gov.au/reports/chronic-disease/use-of-medicare-chronic-disease-management/summary</t>
  </si>
  <si>
    <t>Dementia is a significant and growing health and aged care issue in Australia that has a substantial impact on the health and quality of life of people with the condition, as well as for their family and friends. This online report provides a comprehensive picture of dementia in Australia, including the latest statistics on dementia prevalence, burden of disease, deaths, expenditure, as well as the use of health and aged care services among people with dementia and information on carers of people with dementia.
Dementia in Australia has been published as a web report since 2021. This report is updated bi-annually to include the latest data from a range of sources. For more information, see Data sources.
Available to SA2 and PHN</t>
  </si>
  <si>
    <t>https://www.aihw.gov.au/reports/dementia/dementia-in-aus/contents/about</t>
  </si>
  <si>
    <t>Oral health and dental care in Australia</t>
  </si>
  <si>
    <t>This report presents key data, information and trends over time, via a suite of interactive data visualisations, describing the oral health status of Australians and their use of dental care services. It is added to and updated as data becomes available. Poor oral health – mainly tooth decay, gum disease and tooth loss – may result in a person experiencing pain, discomfort and feelings of embarrassment. Around 1 in 3 adults have reported feeling uncomfortable about their dental appearance.
This report was last updated on 21 November 2023. 
Available to SA2.</t>
  </si>
  <si>
    <t>https://www.aihw.gov.au/reports/dental-oral-health/oral-health-and-dental-care-in-australia/contents/about</t>
  </si>
  <si>
    <t>In 2022, around 815,500 Australians lived in social housing in over 442,700 dwellings across the country. The majority (67%) of social housing dwellings were public housing stock and Community Housing (25%). Commonwealth Rent Assistance was provided to over 1.3 million income units at the end of June 2022.
Available to SA2, SA3 and SA4</t>
  </si>
  <si>
    <t>https://www.aihw.gov.au/reports/housing-assistance/housing-assistance-in-australia/contents/about</t>
  </si>
  <si>
    <t>Specialist Homelessness Services Collection data cubes 2011–12 to 2022–23</t>
  </si>
  <si>
    <t>The Specialist Homelessness Services Collection (SHSC) 
Demographics (2022–23)
• Demographics (historical)
• Housing situation (2022–23)
• Housing situation (historical)
• Other outcomes (2022–23)
• Other outcomes (historical)
• Support services (2022–23)
• Support services (historical)
• Geographical location of clients: SA2 (2022–23)
• Geographical location of clients: SA2 (historical)
• Geographical location of clients: SA3, SA4, RA, GCCSA (2022–23)
• Geographical location of clients: SA3, SA4, RA, GCCSA (historical)
• Geographical location of clients: LGA (2022–23)
• Geographical location of clients: LGA (historical)
• Geographical location of clients: PHN (2022–23)
• Geographical location of clients: PHN (historical)
• Geographical location of clients: state or territory (2022–23)
• Geographical location of clients: state or territory (historical</t>
  </si>
  <si>
    <t>National Drug Strategy Household Survey 2022–2023</t>
  </si>
  <si>
    <t>Drug use affects individuals, families and the community. Every 3 years, people in Australia are asked about their use and opinions of licit and illicit drugs, including alcohol, tobacco, cannabis, e-cigarettes and vapes.
More than 21,000 people across the country took part in the latest National Drug Strategy Household Survey, held in 2022 and 2023. This report presents findings from the survey and looks at what has changed over the past 20 years.
Available to PHN and SA4.</t>
  </si>
  <si>
    <t>https://www.aihw.gov.au/reports/illicit-use-of-drugs/national-drug-strategy-household-survey/contents/about</t>
  </si>
  <si>
    <t>Mortality Over Regions and Time (MORT) books</t>
  </si>
  <si>
    <t>MORT books are Excel workbooks that contain recent mortality data for specific geographical areas of Australia, sourced from the AIHW National Mortality Database. The workbooks also present the leading 20 causes of death by sex for specific geographical areas of Australia.
Available to PHN, SA3, SA4 and LGA</t>
  </si>
  <si>
    <t>https://www.aihw.gov.au/reports/life-expectancy-deaths/mort-books/contents/about</t>
  </si>
  <si>
    <t>The Australian Government subsidises the cost of health services covered by the Medicare Benefits Scheme (MBS) for all Australians since 1984. This report presents monthly data on the usage rates of these health services as well as the MBS subsidy rate (that is, the proportion of the cost of these services funded through the MBS, as opposed to via patient contributions and other arrangements such as private health insurance).
Data in this report is updated monthly.
Available to LGA.</t>
  </si>
  <si>
    <t>https://www.aihw.gov.au/reports/medicare/mbs-funded-services-data/contents/about</t>
  </si>
  <si>
    <t>The health of both mothers and babies can have important ongoing implications. In 2021, there were 315,705 babies born to 311,360 mothers in Australia. Explore the characteristics and health of mothers and their babies through interactive data visualisations, and in-depth information and trends on the antenatal period, labour and birth, and outcomes for babies at birth.
This web report also provides information on stillbirths, neonatal and maternal deaths, including causes, maternal characteristics, timing and investigations.
The data in this report are based on final 2021 data from the National Perinatal Data Collection, the National Maternal Mortality Data Collection, and the National Perinatal Mortality Data Collection.
This year for the first time, Australia's mothers and babies includes a separate article on breastfeeding in Australia, focusing on breastfeeding duration and breastfeeding by state or territory, remoteness area and among Aboriginal and/or Torres Strait Islander (First Nations) mothers.
Available to PHN and SA3</t>
  </si>
  <si>
    <t>https://www.aihw.gov.au/about-our-data/aihw-data-by-geography</t>
  </si>
  <si>
    <t>Better understanding the health of Aboriginal and Torres Strait Islander mothers and babies informs efforts to ensure mothers and babies stay healthy through pregnancy and beyond. In 2020, there were 14,605 babies born to 14,384 Aboriginal and Torres Strait Islander mothers in Australia. Explore the characteristics and health of Aboriginal and Torres Strait Islander mothers and their babies through interactive data visualisations, and in-depth information and trends on the antenatal period, labour and birth, and outcomes for babies at birth.
Available to PHN and SA3</t>
  </si>
  <si>
    <t>Regional Insights for Indigenous Communities</t>
  </si>
  <si>
    <t xml:space="preserve">
The Regional Insights for Indigenous Communities (RIFIC) website brings together a range of regional statistics about the health and wellbeing of Aboriginal and Torres Strait Islander people and their communities. The aim of the website is to provide access to data at a local level, to help communities set their priorities and participate in joint planning with government and service providers. The Indigenous communities and Other locations referenced, are derived from the Australian Government Indigenous Programs &amp; Policy Locations and Australian Bureau of Statistics’ State Suburbs data sets. Refer to the Communities and locations page for more information.</t>
  </si>
  <si>
    <t>https://www.rific.gov.au/</t>
  </si>
  <si>
    <t xml:space="preserve">The AEDC is a national assessment conducted every 3 years to examine how children have developed by the time they start school. It looks at 5 areas of early childhood development: physical health and wellbeing, social competence, emotional maturity, language and cognitive skills (school-based), and communication skills and general knowledge. 
The AEDC results are provided at the national, state/territory and community level.
For early childhood educators, the AEDC data can be a useful predictor of future development and learning. Alongside other data sources, the AEDC data can help educators to:
discover how well early childhood programs are preparing children for school
develop target resources and services to support children's and families' wellbeing. 
The AEDC was first conducted nationally in 2009. Around 300,000 children have been included in each collection of the AEDC, totalling around 1.5 million children. </t>
  </si>
  <si>
    <t>Public tables containing time series data for all AEDC data collections are available by LGA, SA2, SA3, SA4, GCCSA, Remoteness, GIS data and SEIFA classifications.
The AEDC results reported in public tables show the number of children scoring in the categories developmentally vulnerable, developmentally at risk and developmentally on track in the following domains:
Physical health and wellbeing 
Social competence
Emotional maturity
Language and cognitive skills (school-based)
Communication skills and general knowledge
Also included are results for summary indicators:
Developmentally vulnerable on one or more domain(s) (DV1)
Developmentally vulnerable on two or more domains (DV2)</t>
  </si>
  <si>
    <t>https://www.education.gov.au/early-childhood/early-childhood-data-and-reports/australian-early-development-census-aedc
https://www.aedc.gov.au/
https://www.aedc.gov.au/data/downloads</t>
  </si>
  <si>
    <t>Quarterly reports on Child Care Subsidy usage, services, fees and subsidies</t>
  </si>
  <si>
    <t>Each quarter we issue a summary report about the Child Care Subsidy (CCS) in Australia. The quarterly report includes data on the number of children and families using CCS approved care, the number and types of approved services, the cost of care and total government subsidies.
Available to SA3.</t>
  </si>
  <si>
    <t>https://www.education.gov.au/early-childhood/early-childhood-data-and-reports/quarterly-reports-usage-services-fees-and-subsidies</t>
  </si>
  <si>
    <t>Higher Education Data</t>
  </si>
  <si>
    <t>The Higher Education student data collection encompasses enrolments, equivalent full-time student load (unit of study data) and completions, and includes all Higher Education Institutions that have been approved under the Higher Education Support Act 2003.
Selected Higher Education Statistics - 2022 Student data are expected to be published January 2024.
Data reported from the student collection include:
-Course information including level, field of education and special course flag;
-Age (date of birth);
-Gender;
-Citizenship;
-Aboriginal and Torres Strait Islander indicator;
-Location of term residence;
-Location of permanent home residence;
-Basis for admission to course;
-Type of attendance (full-time / part-time);
-Mode of attendance (internal, external, multi-modal);
-Country of birth;
-Language spoken at home;
-Year of arrival in Australia;
-Language spoken at home;
-Tertiary entrance score;
-Equity data (Disability, Low-SES, NESB, Women in non-traditional areas, Regional/Remote);
-Highest educational attainment prior to commencement; and
-Award course completions</t>
  </si>
  <si>
    <t>https://www.education.gov.au/higher-education-statistics/student-data/selected-higher-education-statistics-2022-student-data
https://www.tcsisupport.gov.au/reporting</t>
  </si>
  <si>
    <t>School Profile reports</t>
  </si>
  <si>
    <t>Information on the ‘School profile’ page summarises key factors that distinguish one school from another. The information and data provided under various headings on the ‘School profile’ page are described under the respective headings below.
These can be shown to postcode and SA2 level.</t>
  </si>
  <si>
    <t>In accordance with the Data Access Protocols available here
https://dataandreporting.blob.core.windows.net/anrdataportal/Data-Access-Program/data_access_protocols_2012.pdf</t>
  </si>
  <si>
    <t>https://www.acara.edu.au/reporting/national-report-on-schooling-in-australia
https://www.acara.edu.au/reporting/national-report-on-schooling-in-australia/school-numbers
https://www.acara.edu.au/contact-us/acara-data-access</t>
  </si>
  <si>
    <t>Seems to be only state-level data</t>
  </si>
  <si>
    <t>NIAA</t>
  </si>
  <si>
    <t>No actual data assets apparent on the website</t>
  </si>
  <si>
    <t>PM&amp;C</t>
  </si>
  <si>
    <t>Couldn't see any.</t>
  </si>
  <si>
    <t xml:space="preserve">Department of Health </t>
  </si>
  <si>
    <t>Medicare statistics collection</t>
  </si>
  <si>
    <t>This collection contains various Medicare statistics.
This data is presented to the Modified Monash Model for location information.</t>
  </si>
  <si>
    <t>Various reports and data sets available on the website.</t>
  </si>
  <si>
    <t>PBS data is available for State level location only.</t>
  </si>
  <si>
    <t>Others for consideration</t>
  </si>
  <si>
    <t>DCCEW</t>
  </si>
  <si>
    <t>AGD</t>
  </si>
  <si>
    <t>Industry [TBC]</t>
  </si>
  <si>
    <t>Finance (DDMM team)</t>
  </si>
  <si>
    <t>Finance (ONDC)</t>
  </si>
  <si>
    <t>Services Australia [TBC]</t>
  </si>
  <si>
    <t>Connected Beginnings</t>
  </si>
  <si>
    <t>Empowered Communities</t>
  </si>
  <si>
    <t>Stronger Places Stronger People</t>
  </si>
  <si>
    <t>Paul Ramsay Foundation</t>
  </si>
  <si>
    <t>ARACY</t>
  </si>
  <si>
    <t>Hand Heart Pocket</t>
  </si>
  <si>
    <t>Minderoo</t>
  </si>
  <si>
    <t>Bryan Foundation</t>
  </si>
  <si>
    <t>Ian Potter Foundation</t>
  </si>
  <si>
    <t>Dusseldorp [TBC]</t>
  </si>
  <si>
    <t>CSAG service providers</t>
  </si>
  <si>
    <t>Queensland Thriving Kids Partnership [TBC]</t>
  </si>
  <si>
    <t>Restacking the Odds [TBC]</t>
  </si>
  <si>
    <t>States/Territories [TBC]</t>
  </si>
  <si>
    <t>Regional Organisations [TBC]</t>
  </si>
  <si>
    <t>Local Government [TBC]</t>
  </si>
  <si>
    <t>Australian Local Government Association [TBC]</t>
  </si>
  <si>
    <t>Geoscience Australia (DSS)</t>
  </si>
  <si>
    <t>Income Support Payments Data</t>
  </si>
  <si>
    <t>Understanding Income...~https://digital.atlas.gov.au/apps/dd94c540f7464fd184283ffa26bb9e37/explore</t>
  </si>
  <si>
    <t>Dept</t>
  </si>
  <si>
    <t>Dataset Name</t>
  </si>
  <si>
    <t>Domain</t>
  </si>
  <si>
    <t>Latest year</t>
  </si>
  <si>
    <t>AIC</t>
  </si>
  <si>
    <t>Sexual offending, homicide, deaths in custody statistics</t>
  </si>
  <si>
    <t>Social</t>
  </si>
  <si>
    <t>State</t>
  </si>
  <si>
    <t>https://www.aic.gov.au/publications/sr</t>
  </si>
  <si>
    <t>AIMS</t>
  </si>
  <si>
    <t>Ocean Water Temperatures</t>
  </si>
  <si>
    <t>https://data.aims.gov.au/rtds-client/#/yearlytrends</t>
  </si>
  <si>
    <t>WGEA</t>
  </si>
  <si>
    <t>WGEA Dataset</t>
  </si>
  <si>
    <t>N/A (by employer)</t>
  </si>
  <si>
    <t>WGEA Dataset | Datas...~https://www.data.gov.au/dataset/ds-dga-4d35cd80-2538-4705-82f3-d0d18e823d98/details?q=</t>
  </si>
  <si>
    <t>DF</t>
  </si>
  <si>
    <t>Dataplace</t>
  </si>
  <si>
    <t>Various</t>
  </si>
  <si>
    <t>Database</t>
  </si>
  <si>
    <t>https://www.dataplace.gov.au/search</t>
  </si>
  <si>
    <t>Employment Services Program/Provider Locations</t>
  </si>
  <si>
    <t>Employment</t>
  </si>
  <si>
    <t>https://api.dynamic.reports.employment.gov.au/anonap/extensions/AnonDEWRLocation-3a0c3185-5e64-4e3f-86b5-1a0ba0f6648f/AnonDEWRLocation-3a0c3185-5e64-4e3f-86b5-1a0ba0f6648f.html</t>
  </si>
  <si>
    <t xml:space="preserve">Cancer statistics for small geographic areas </t>
  </si>
  <si>
    <t xml:space="preserve">Yes </t>
  </si>
  <si>
    <t>Health</t>
  </si>
  <si>
    <t xml:space="preserve">Spreadsheet </t>
  </si>
  <si>
    <t>Cancer statistics fo...~https://www.aihw.gov.au/reports/cancer/cancer-statistics-for-small-geographic-areas/data</t>
  </si>
  <si>
    <t>DE</t>
  </si>
  <si>
    <t>Early Childhood Education and Care National Workforce Census report</t>
  </si>
  <si>
    <t>State + remoteness</t>
  </si>
  <si>
    <t>https://www.education.gov.au/early-childhood/resources/2021-early-childhood-education-and-care-national-workforce-census-report</t>
  </si>
  <si>
    <t>Land use of Australia 2010–11 to 2015–16, 250 m</t>
  </si>
  <si>
    <t>2015-16</t>
  </si>
  <si>
    <t xml:space="preserve">https://www.agriculture.gov.au/abares/aclump/land-use/land-use-of-australia-2010-11_2015-16 </t>
  </si>
  <si>
    <t>Role and performance of local government - waste and recycling related data and information</t>
  </si>
  <si>
    <t>https://www.dcceew.gov.au/environment/protection/waste/publications/role-performance-local-government-waste-recycling</t>
  </si>
  <si>
    <t>DHA</t>
  </si>
  <si>
    <t>Irregular Maritime Arrivals on Bridging Visa E</t>
  </si>
  <si>
    <t>https://www.homeaffairs.gov.au/research-and-stats/files/illegal-maritime-arrivals-bve-30-june-2012.pdf</t>
  </si>
  <si>
    <t xml:space="preserve">Services Australia </t>
  </si>
  <si>
    <t>SA</t>
  </si>
  <si>
    <t>Australian Government Services in Indigenous Locations (AGIL)</t>
  </si>
  <si>
    <t>Community</t>
  </si>
  <si>
    <t>Australian Governmen...~https://www.data.gov.au/dataset/ds-dga-34b1c164-fbe8-44a0-84fd-467dba645aa7/details?q=</t>
  </si>
  <si>
    <t>Finance</t>
  </si>
  <si>
    <t>How can we filter Dataplace by date and area?</t>
  </si>
  <si>
    <t>What excel regional spreadsheets do you have?</t>
  </si>
  <si>
    <t>Have we captured all relevant community level data?</t>
  </si>
  <si>
    <t>Why is services Aus data old? Where can we get access to more current child support data?</t>
  </si>
  <si>
    <t xml:space="preserve">cassandra.elliott@abs.gov.au' &lt;cassandra.elliott@abs.gov.au&gt;; 'shahd.al-janabi@abs.gov.au' &lt;shahd.al-janabi@abs.gov.au&gt;; 'Peta.Darby@abs.gov.au' &lt;Peta.Darby@abs.gov.au&gt;; 'Georgina.Alsop@apsc.gov.au' &lt;Georgina.Alsop@apsc.gov.au&gt;; 'Danielle.Maidens1@govteams.gov.au' &lt;Danielle.Maidens1@govteams.gov.au&gt;; 'Kirsty.Leslie@jobsandskills.gov.au' &lt;Kirsty.Leslie@jobsandskills.gov.au&gt;; 'Peter.SNARES@dss.gov.au' &lt;Peter.SNARES@dss.gov.au&gt;; 'Meg.Cuddihy@govteams.gov.au' &lt;Meg.Cuddihy@govteams.gov.au&gt;; 'nikki.schroder@aihw.gov.au' &lt;nikki.schroder@aihw.gov.au&gt;; 'jadranka.matijas@govteams.gov.au' &lt;jadranka.matijas@govteams.gov.au&gt;; 'Kim.LAING@dss.gov.au' &lt;Kim.LAING@dss.gov.au&gt;; Tracey MEEKE &lt;tracey.meeke@niaa.gov.au&gt;; 'HUONG.Dinh@industry.gov.au' &lt;HUONG.Dinh@industry.gov.au&gt;; 'Mark.ROSSER@ndis.gov.au' &lt;Mark.ROSSER@ndis.gov.au&gt;; 'amanda.donges@aihw.gov.au' &lt;amanda.donges@aihw.gov.au&gt;; 'shelby.canterford@govteams.gov.au' &lt;shelby.canterford@govteams.gov.au&gt;; 'michelle.lettie@govteams.gov.au' &lt;michelle.lettie@govteams.gov.au&gt;; David LINDENBAUR &lt;David.Lindenbaur@niaa.gov.au&gt;; Amica GORDON &lt;Amica.Gordon@niaa.gov.au&gt;; Alec O'SULLIVAN &lt;Alec.O'Sullivan@niaa.gov.au&gt;; Andrew COREY &lt;Andrew.Corey@niaa.gov.au&gt;; 'Daniel.Wong@homeaffairs.gov.au' &lt;Daniel.Wong@homeaffairs.gov.au&gt;; 'Leila.Gato@dewr.gov.au' &lt;Leila.Gato@dewr.gov.au&gt;; 'Andrew.SINSTEAD-REID@dss.gov.au' &lt;Andrew.SINSTEAD-REID@dss.gov.au&gt;; 'Jamos.McAlester@industry.gov.au' &lt;Jamos.McAlester@industry.gov.au&gt;; Gennevene ENSOR &lt;Gennevene.Ensor@niaa.gov.au&gt;; 'Alexandra.Hughes@education.gov.au' &lt;Alexandra.Hughes@education.gov.au&gt;; Paul HAYES &lt;Paul.Hayes@niaa.gov.au&gt;; 'Danielle.Loreck@industry.gov.au' &lt;Danielle.Loreck@industry.gov.au&gt;; 'Ruel.Abello@abs.gov.au' &lt;Ruel.Abello@abs.gov.au&gt;; Jackson MCNULTY &lt;Jackson.McNulty@niaa.gov.au&gt;; 't.johnson@abs.gov.au' &lt;t.johnson@abs.gov.au&gt;; 'Matthew.Forbes@pc.gov.au' &lt;Matthew.Forbes@pc.gov.au&gt;; 'Brinthan.Sabalingam@jobsandskills.gov.au' &lt;Brinthan.Sabalingam@jobsandskills.gov.au&gt;; 'Nabil.Shaffi@apsc.gov.au' &lt;Nabil.Shaffi@apsc.gov.au&gt;; 'John.Newman1@finance.gov.au' &lt;John.Newman1@finance.gov.au&gt;; Anna BULL &lt;Anna.Bull@niaa.gov.au&gt;; 'Andrew.CAO@dss.gov.au' &lt;Andrew.CAO@dss.gov.au&gt;; 'Kimberly.Dickens@ndis.gov.au' &lt;Kimberly.Dickens@ndis.gov.au&gt;; Gabrielle LAVIS &lt;Gabrielle.Lavis@niaa.gov.au&gt;; 'sanisha.duke@abs.gov.au' &lt;sanisha.duke@abs.gov.au&gt;; 'Tomm.ROBINSON@dss.gov.au' &lt;Tomm.ROBINSON@dss.gov.au&gt;; 'Moses.Qionibaravi@finance.gov.au' &lt;Moses.Qionibaravi@finance.gov.au&gt;; 'Melissa.Hogan1@govteams.gov.au' &lt;Melissa.Hogan1@govteams.gov.au&gt;; Siobhan REEVES &lt;Siobhan.Reeves@niaa.gov.au&gt;; 'Sam.SPILLANE@dss.gov.au' &lt;Sam.SPILLANE@dss.gov.au&gt;; Hye-Kyung KIM &lt;Hye-Kyung.Kim@niaa.gov.au&gt;; Nafisa ANJUM &lt;Nafisa.Anjum@niaa.gov.au&gt;; Briant, Jason (DSS - Protected) &lt;jason.briant@dss.gov.au&gt;; Damien GRAY &lt;Damien.Gray@niaa.gov.au&gt;; Gaminda GANEWATTA &lt;Gaminda.Ganewatta@niaa.gov.au&gt;; 'joel.bertinshaw@abs.gov.au' &lt;joel.bertinshaw@abs.gov.au&gt;; Jaydene STEERS &lt;Jaydene.Steers@niaa.gov.au&gt;; Anura AMARASINGHE &lt;Anura.Amarasinghe@niaa.gov.au&gt;; Chowdry, Kieran (Protected) &lt;kieran.chowdry@pmc.gov.au&gt;; Gaz TEMUR &lt;Gaz.Temur@niaa.gov.au&gt;; Monique WARDLE &lt;Monique.Wardle@niaa.gov.au&gt;; Ellye YATES &lt;Ellye.Yates@niaa.gov.au&gt;; 'Max.Kwiatkowski@finance.gov.au' &lt;Max.Kwiatkowski@finance.gov.au&gt;; Jack JEAVONS &lt;Jack.Jeavons@niaa.gov.au&gt;; 'Julia.GRACZYK@dss.gov.au' &lt;Julia.GRACZYK@dss.gov.au&gt;; Ashalia RANGIAH &lt;Ashalia.Rangiah@niaa.gov.au&gt;; 'Nicole.Trim@govteams.gov.au' &lt;Nicole.Trim@govteams.gov.au&gt;; Clement CLARKE &lt;Clement.Clarke@niaa.gov.au&gt;; 'Ryan.Lane@homeaffairs.gov.au' &lt;Ryan.Lane@homeaffairs.gov.au&gt;; 'Helen.Mcinerney@education.gov.au' &lt;Helen.Mcinerney@education.gov.au&gt;; 'Jenny.Komsic@finance.gov.au' &lt;Jenny.Komsic@finance.gov.au&gt;; Kelly NOONAN &lt;Kelly.Noonan@niaa.gov.au&gt;; Kira CLARK &lt;Kira.Clark@niaa.gov.au&gt;; 'Jack.Sanderson@jobsandskills.gov.au' &lt;Jack.Sanderson@jobsandskills.gov.au&gt;; John WALKER &lt;John.Walker@niaa.gov.au&gt;; </t>
  </si>
  <si>
    <t xml:space="preserve">Victoria.Leaver@abs.gov.au' &lt;Victoria.Leaver@abs.gov.au&gt;; Robert JOHNSON &lt;robert.johnson@niaa.gov.au&gt;; Pattugalan, Keldon &lt;keldon.pattugalan@finance.gov.au&gt;; 'Lianda.Plath@apsc.gov.au' &lt;Lianda.Plath@apsc.gov.au&gt;; 'casey.scott@govteams.gov.au' &lt;casey.scott@govteams.gov.au&gt;; 'Alyse.THOMPSON@dss.gov.au' &lt;Alyse.THOMPSON@dss.gov.au&gt;; 'Nina.BOGUCKI@dcceew-migration.gov.au' &lt;Nina.BOGUCKI@dcceew-migration.gov.au&gt;; 'Catherine.Dawson@dcceew-migration.gov.au' &lt;Catherine.Dawson@dcceew-migration.gov.au&gt;; Peter KAY &lt;Peter.Kay@niaa.gov.au&gt;; Madeleine HERSEY &lt;Madeleine.Hersey@niaa.gov.au&gt;; 'Ingrid.Hammer@niaa.gov.au' &lt;Ingrid.Hammer@niaa.gov.au&gt;; Gerrit WANGANEEN &lt;Gerrit.Wanganeen@niaa.gov.au&gt;; Rosalind ADENEY &lt;Rosalind.Adeney@niaa.gov.au&gt;; 'Rhyanna.Handsaker@niaa.gov.au' &lt;Rhyanna.Handsaker@niaa.gov.au&gt;; Cara CONFESSORE &lt;Cara.Confessore@niaa.gov.au&gt;; 'Simon.MADDEN@jobsandskills.gov.au' &lt;Simon.MADDEN@jobsandskills.gov.au&gt;; Jessica YAMAGUCHI &lt;Jessica.Yamaguchi@niaa.gov.au&gt;; 'Steven.Nicholas@abs.gov.au' &lt;Steven.Nicholas@abs.gov.au&gt;; Buddy BELL &lt;Buddy.Bell@niaa.gov.au&gt;; Julian WAINWRIGHT &lt;Julian.Wainwright@niaa.gov.au&gt;; Pia PERVERSI-BURCHALL &lt;Pia.Perversi-Burchall@niaa.gov.au&gt;; Tracey MCMARTIN &lt;Tracey.McMartin@niaa.gov.au&gt;; Kalani ANDERSON &lt;Kalani.Anderson@niaa.gov.au&gt;; 'Phillip.Layton@dewr.gov.au' &lt;Phillip.Layton@dewr.gov.au&gt;; Luke EVANS &lt;Luke.Evans@niaa.gov.au&gt;; Alicia ROBERTS &lt;Alicia.Roberts@niaa.gov.au&gt;; 'robyn.butler@govteams.gov.au' &lt;robyn.butler@govteams.gov.au&gt;; Caitlin STINSON &lt;Caitlin.Stinson@niaa.gov.au&gt;; Tal SZUMER MENASHE &lt;Tal.SzumerMenashe@niaa.gov.au&gt;; 'ina.schrader@abs.gov.au' &lt;ina.schrader@abs.gov.au&gt;; Abeena MOHANN &lt;Abeena.Mohann@niaa.gov.au&gt;; Annabelle SHARMAN &lt;Annabelle.Sharman@niaa.gov.au&gt;; Shannon TANNER &lt;Shannon.Tanner@niaa.gov.au&gt;; Susannah VAN DER STRAATEN &lt;Susannah.VanDerStraaten@niaa.gov.au&gt;; Tara PRITCHARD &lt;Tara.Pritchard@niaa.gov.au&gt;; 'Rebecca.vanPraag1@govteams.gov.au' &lt;Rebecca.vanPraag1@govteams.gov.au&gt;; Michelle TIPPETT &lt;Michelle.Tippett@niaa.gov.au&gt;; Sonia KUNJASICH &lt;Sonia.Kunjasich@niaa.gov.au&gt;; Steven AUSTIN &lt;Steven.Austin@niaa.gov.au&gt;; Pen LEWIS &lt;Penelope.Lewis@niaa.gov.au&gt;; 'dina.zebian@abs.gov.au' &lt;dina.zebian@abs.gov.au&gt;; MORRIS, Mathew &lt;mathew.morris@dss.gov.au&gt;; Ludger DINKLER &lt;Ludger.Dinkler@niaa.gov.au&gt;; 'Andrew.MOORE@dss.gov.au' &lt;Andrew.MOORE@dss.gov.au&gt;; </t>
  </si>
  <si>
    <t>Hamish NINYETTE MACLEAN &lt;Hamish.NinyetteMaclean@niaa.gov.au&gt;; Tania HOLLAND &lt;Tania.Holland@niaa.gov.au&gt;; 'Jen.MACKAY@dss.gov.au' &lt;Jen.MACKAY@dss.gov.au&gt;; 'Andrew.Moore@abs.gov.au' &lt;Andrew.Moore@abs.gov.au&gt;; Sarah CROSSMAN &lt;Sarah.Crossman@niaa.gov.au&gt;; 'Arlene.Francis@niaa.gov.au' &lt;Arlene.Francis@niaa.gov.au&gt;; 'Robert.Sroczynski@finance.gov.au' &lt;Robert.Sroczynski@finance.gov.au&gt;; 'Sarah.Hickson@jobsandskills.gov.au' &lt;Sarah.Hickson@jobsandskills.gov.au&gt;; Tamara HARBUS &lt;Tamara.Harbus@niaa.gov.au&gt;; 'Mike.JACKSON@dss.gov.au' &lt;Mike.JACKSON@dss.gov.au&gt;; 'Shannon.Killer@education.gov.au' &lt;Shannon.Killer@education.gov.au&gt;; 'stuart.clark@govteams.gov.au' &lt;stuart.clark@govteams.gov.au&gt;; Josephine HAUSSLER &lt;Josephine.Haussler@niaa.gov.au&gt;; 'Richard.HURLEY@dss.gov.au' &lt;Richard.HURLEY@dss.gov.au&gt;; Tamika BURROWES &lt;Tamika.Burrowes@niaa.gov.au&gt;; 'Manju.Soni@finance.gov.au' &lt;Manju.Soni@finance.gov.au&gt;; 'tim.griffin@pc.gov.au' &lt;tim.griffin@pc.gov.au&gt;; Lisa BLACK &lt;Lisa.Black@niaa.gov.au&gt;; Duncan MCGILL &lt;Duncan.McGill@niaa.gov.au&gt;; Bianca CAMPBELL &lt;Bianca.Campbell@niaa.gov.au&gt;; 'Zoe.MORRISON@dss.gov.au' &lt;Zoe.MORRISON@dss.gov.au&gt;; 'Sarah.hinde@abs.gov.au' &lt;Sarah.hinde@abs.gov.au&gt;; danielle.taylor@abs.gov.au; emily.cunningham@abs.gov.au</t>
  </si>
  <si>
    <t xml:space="preserve">penelope.bieman@official.niaa.gov.au ;  Kassmena.Birch@niaa.gov.au </t>
  </si>
  <si>
    <t>Michelle.Fairbairn@dss.gov.au</t>
  </si>
  <si>
    <t>State, remoteness areas</t>
  </si>
  <si>
    <t>https://dataandreporting.blob.core.windows.net/anrdataportal/Data-Access-Program/VET%20in%20Schools%20Data%20Dictionary%202023.pdf</t>
  </si>
  <si>
    <t>https://dataandreporting.blob.core.windows.net/anrdataportal/Data-Access-Program/Senior%20Secondary%20Outcomes%20Data%20Dictionary%202023.pdf</t>
  </si>
  <si>
    <t>https://dataandreporting.blob.core.windows.net/anrdataportal/Data-Access-Program/Student%20Attendance%20Data%20Dictionary%202024.pdf</t>
  </si>
  <si>
    <t>https://dataandreporting.blob.core.windows.net/anrdataportal/Data-Access-Program/Student%20Progress%20Data%20Dictionary.pdf</t>
  </si>
  <si>
    <t>School (aggregatable), suburb</t>
  </si>
  <si>
    <t>SA2, SA3, SA4, LGA, IREG, IARE, ILOC, PHN</t>
  </si>
  <si>
    <t>LGA, Protected Areas, Federal Electorates</t>
  </si>
  <si>
    <t>Workforce Australia clients can undertake a range of activities designed to reduce vocational and non-vocational barriers to employment. These activities include, but are not limited to:
•  Government programs, such as Employability Skills Training (EST), Career Transition Assistance (CTA), Work for the Dole (WfD) and Skills for Education and Employment (SEE)
•  Accredited and Non-Accredited Education and Training 
•  Informal Activities such as resume building, interview training and soft skills development
•  Interventions such as counselling, drug and alcohol treatment, and health related services including mental health.</t>
  </si>
  <si>
    <t xml:space="preserve">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					
Items that rely on self-disclosure may be underestimated						
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	</t>
  </si>
  <si>
    <t xml:space="preserve">ABARES region defined here: Farm surveys definit...~https://www.agriculture.gov.au/abares/research-topics/surveys/farm-definitions-methods#definitions-of-items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</si>
</sst>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u/>
      <sz val="11"/>
      <color theme="10"/>
      <name val="Calibri"/>
      <family val="2"/>
      <scheme val="minor"/>
    </font>
    <font>
      <b/>
      <sz val="11"/>
      <color theme="0"/>
      <name val="Calibri"/>
      <family val="2"/>
      <scheme val="minor"/>
    </font>
    <font>
      <u/>
      <sz val="11"/>
      <color theme="1"/>
      <name val="Calibri"/>
      <family val="2"/>
      <scheme val="minor"/>
    </font>
    <font>
      <sz val="11"/>
      <color theme="1"/>
      <name val="Calibri"/>
      <family val="2"/>
      <scheme val="minor"/>
    </font>
    <font>
      <sz val="11"/>
      <name val="Calibri"/>
      <family val="2"/>
      <scheme val="minor"/>
    </font>
    <font>
      <sz val="10"/>
      <name val="Arial"/>
      <family val="2"/>
    </font>
    <font>
      <sz val="12"/>
      <color theme="1"/>
      <name val="Calibri"/>
      <family val="2"/>
      <scheme val="minor"/>
    </font>
    <font>
      <sz val="11"/>
      <color rgb="FF9C5700"/>
      <name val="Calibri"/>
      <family val="2"/>
      <scheme val="minor"/>
    </font>
    <font>
      <sz val="11"/>
      <color rgb="FF000000"/>
      <name val="Calibri"/>
      <family val="2"/>
      <scheme val="minor"/>
    </font>
    <font>
      <i/>
      <sz val="10"/>
      <color rgb="FF000000"/>
      <name val="Calibri"/>
      <family val="2"/>
      <scheme val="minor"/>
    </font>
    <font>
      <sz val="8"/>
      <name val="Calibri"/>
      <family val="2"/>
      <scheme val="minor"/>
    </font>
    <font>
      <i/>
      <sz val="11"/>
      <color rgb="FF000000"/>
      <name val="Calibri"/>
      <family val="2"/>
      <scheme val="minor"/>
    </font>
    <font>
      <sz val="10"/>
      <color theme="1"/>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bgColor indexed="64"/>
      </patternFill>
    </fill>
    <fill>
      <patternFill patternType="solid">
        <fgColor theme="9" tint="-0.249977111117893"/>
        <bgColor indexed="64"/>
      </patternFill>
    </fill>
    <fill>
      <patternFill patternType="solid">
        <fgColor rgb="FFFFEB9C"/>
      </patternFill>
    </fill>
    <fill>
      <patternFill patternType="solid">
        <fgColor theme="0"/>
        <bgColor indexed="64"/>
      </patternFill>
    </fill>
  </fills>
  <borders count="19">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0" fontId="4" fillId="0" borderId="0" applyNumberFormat="0" applyFill="0" applyBorder="0" applyAlignment="0" applyProtection="0"/>
    <xf numFmtId="43" fontId="7" fillId="0" borderId="0" applyFont="0" applyFill="0" applyBorder="0" applyAlignment="0" applyProtection="0"/>
    <xf numFmtId="0" fontId="9" fillId="0" borderId="0"/>
    <xf numFmtId="0" fontId="9" fillId="0" borderId="0"/>
    <xf numFmtId="0" fontId="11" fillId="10" borderId="0" applyNumberFormat="0" applyBorder="0" applyAlignment="0" applyProtection="0"/>
  </cellStyleXfs>
  <cellXfs count="100">
    <xf numFmtId="0" fontId="0" fillId="0" borderId="0" xfId="0"/>
    <xf numFmtId="0" fontId="1" fillId="2" borderId="0" xfId="0" applyFont="1" applyFill="1"/>
    <xf numFmtId="0" fontId="0" fillId="2" borderId="0" xfId="0" applyFill="1"/>
    <xf numFmtId="0" fontId="0" fillId="3" borderId="0" xfId="0" applyFill="1"/>
    <xf numFmtId="0" fontId="1" fillId="4" borderId="0" xfId="0" applyFont="1" applyFill="1"/>
    <xf numFmtId="0" fontId="3" fillId="3" borderId="0" xfId="0" applyFont="1" applyFill="1"/>
    <xf numFmtId="0" fontId="0" fillId="5" borderId="0" xfId="0" applyFill="1" applyAlignment="1">
      <alignment horizontal="left" vertical="top" wrapText="1"/>
    </xf>
    <xf numFmtId="0" fontId="4" fillId="0" borderId="0" xfId="1"/>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0" fontId="1" fillId="6" borderId="0" xfId="0" applyFont="1" applyFill="1"/>
    <xf numFmtId="0" fontId="1" fillId="7" borderId="0" xfId="0" applyFont="1" applyFill="1"/>
    <xf numFmtId="0" fontId="1" fillId="7" borderId="0" xfId="0" applyFont="1" applyFill="1" applyAlignment="1">
      <alignment wrapText="1"/>
    </xf>
    <xf numFmtId="0" fontId="0" fillId="0" borderId="1" xfId="0" applyBorder="1"/>
    <xf numFmtId="0" fontId="0" fillId="0" borderId="2" xfId="0" applyBorder="1"/>
    <xf numFmtId="0" fontId="0" fillId="0" borderId="7" xfId="0" applyBorder="1"/>
    <xf numFmtId="0" fontId="0" fillId="0" borderId="8" xfId="0" applyBorder="1"/>
    <xf numFmtId="0" fontId="0" fillId="0" borderId="9" xfId="0" applyBorder="1"/>
    <xf numFmtId="0" fontId="0" fillId="0" borderId="7"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4" fillId="0" borderId="4" xfId="1" applyBorder="1" applyAlignment="1">
      <alignment vertical="top"/>
    </xf>
    <xf numFmtId="0" fontId="4" fillId="0" borderId="4" xfId="1" applyBorder="1" applyAlignment="1">
      <alignment horizontal="left" vertical="top" wrapText="1"/>
    </xf>
    <xf numFmtId="0" fontId="4" fillId="0" borderId="4" xfId="1" applyFill="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4" fillId="0" borderId="4" xfId="1"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5" fillId="8" borderId="0" xfId="0" applyFont="1" applyFill="1"/>
    <xf numFmtId="0" fontId="0" fillId="0" borderId="6" xfId="0" applyBorder="1" applyAlignment="1">
      <alignment horizontal="left" vertical="top" wrapText="1"/>
    </xf>
    <xf numFmtId="0" fontId="4" fillId="0" borderId="6" xfId="1" applyFill="1" applyBorder="1" applyAlignment="1">
      <alignment horizontal="left" vertical="top" wrapText="1"/>
    </xf>
    <xf numFmtId="0" fontId="0" fillId="0" borderId="6" xfId="0" applyBorder="1" applyAlignment="1">
      <alignment vertical="top" wrapText="1"/>
    </xf>
    <xf numFmtId="0" fontId="0" fillId="0" borderId="6" xfId="0" applyBorder="1"/>
    <xf numFmtId="0" fontId="1" fillId="6" borderId="10" xfId="0" applyFont="1" applyFill="1" applyBorder="1"/>
    <xf numFmtId="0" fontId="0" fillId="0" borderId="11" xfId="0" applyBorder="1"/>
    <xf numFmtId="0" fontId="0" fillId="0" borderId="12" xfId="0" applyBorder="1"/>
    <xf numFmtId="0" fontId="0" fillId="5" borderId="0" xfId="0" applyFill="1"/>
    <xf numFmtId="0" fontId="0" fillId="0" borderId="6" xfId="0" applyBorder="1" applyAlignment="1">
      <alignment wrapText="1"/>
    </xf>
    <xf numFmtId="0" fontId="0" fillId="0" borderId="14" xfId="0" applyBorder="1"/>
    <xf numFmtId="0" fontId="1" fillId="7" borderId="13" xfId="0" applyFont="1" applyFill="1" applyBorder="1"/>
    <xf numFmtId="0" fontId="0" fillId="0" borderId="13" xfId="0" applyBorder="1"/>
    <xf numFmtId="0" fontId="0" fillId="0" borderId="15" xfId="0" applyBorder="1" applyAlignment="1">
      <alignment horizontal="left" vertical="top" wrapText="1"/>
    </xf>
    <xf numFmtId="0" fontId="0" fillId="0" borderId="6" xfId="0" applyBorder="1" applyAlignment="1">
      <alignment horizontal="left"/>
    </xf>
    <xf numFmtId="0" fontId="4" fillId="0" borderId="6" xfId="1" applyBorder="1"/>
    <xf numFmtId="0" fontId="1" fillId="5" borderId="0" xfId="0" applyFont="1" applyFill="1"/>
    <xf numFmtId="0" fontId="1" fillId="0" borderId="0" xfId="0" applyFont="1"/>
    <xf numFmtId="0" fontId="0" fillId="0" borderId="15" xfId="0" applyBorder="1"/>
    <xf numFmtId="0" fontId="4" fillId="0" borderId="6" xfId="1" applyBorder="1" applyAlignment="1">
      <alignment wrapText="1"/>
    </xf>
    <xf numFmtId="0" fontId="0" fillId="5" borderId="2" xfId="0" applyFill="1" applyBorder="1"/>
    <xf numFmtId="0" fontId="1" fillId="2" borderId="0" xfId="0" applyFont="1" applyFill="1" applyAlignment="1">
      <alignment wrapText="1"/>
    </xf>
    <xf numFmtId="0" fontId="1" fillId="9" borderId="0" xfId="0" applyFont="1" applyFill="1"/>
    <xf numFmtId="0" fontId="1" fillId="9" borderId="10" xfId="0" applyFont="1" applyFill="1" applyBorder="1"/>
    <xf numFmtId="0" fontId="5" fillId="8" borderId="0" xfId="0" applyFont="1" applyFill="1" applyAlignment="1">
      <alignment horizontal="left"/>
    </xf>
    <xf numFmtId="0" fontId="0" fillId="0" borderId="11" xfId="0" applyBorder="1" applyAlignment="1">
      <alignment vertical="top" wrapText="1"/>
    </xf>
    <xf numFmtId="0" fontId="4" fillId="0" borderId="0" xfId="1" applyBorder="1" applyAlignment="1">
      <alignment vertical="top" wrapText="1"/>
    </xf>
    <xf numFmtId="0" fontId="4" fillId="0" borderId="0" xfId="1" applyAlignment="1">
      <alignment wrapText="1"/>
    </xf>
    <xf numFmtId="0" fontId="10" fillId="0" borderId="0" xfId="0" applyFont="1" applyAlignment="1">
      <alignment wrapText="1"/>
    </xf>
    <xf numFmtId="0" fontId="10" fillId="0" borderId="0" xfId="0" quotePrefix="1" applyFont="1" applyAlignment="1">
      <alignment wrapText="1"/>
    </xf>
    <xf numFmtId="0" fontId="5" fillId="8" borderId="0" xfId="0" applyFont="1" applyFill="1" applyAlignment="1">
      <alignment horizontal="left" vertical="top" wrapText="1"/>
    </xf>
    <xf numFmtId="0" fontId="12" fillId="0" borderId="6" xfId="0" applyFont="1" applyBorder="1" applyAlignment="1">
      <alignment horizontal="left" vertical="top" wrapText="1"/>
    </xf>
    <xf numFmtId="0" fontId="8" fillId="0" borderId="6" xfId="0" applyFont="1" applyBorder="1" applyAlignment="1">
      <alignment horizontal="left" vertical="top" wrapText="1"/>
    </xf>
    <xf numFmtId="0" fontId="0" fillId="0" borderId="0" xfId="0" applyAlignment="1">
      <alignment horizontal="left" vertical="top"/>
    </xf>
    <xf numFmtId="0" fontId="4" fillId="0" borderId="6" xfId="1"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vertical="top"/>
    </xf>
    <xf numFmtId="0" fontId="4" fillId="0" borderId="6" xfId="1" applyBorder="1" applyAlignment="1">
      <alignment vertical="top" wrapText="1"/>
    </xf>
    <xf numFmtId="0" fontId="4" fillId="0" borderId="0" xfId="1" applyAlignment="1">
      <alignment horizontal="left" vertical="top" wrapText="1"/>
    </xf>
    <xf numFmtId="0" fontId="0" fillId="0" borderId="17" xfId="0" applyBorder="1" applyAlignment="1">
      <alignment horizontal="left" vertical="top" wrapText="1"/>
    </xf>
    <xf numFmtId="0" fontId="8" fillId="0" borderId="0" xfId="0" applyFont="1" applyAlignment="1">
      <alignment horizontal="left" vertical="top" wrapText="1"/>
    </xf>
    <xf numFmtId="0" fontId="5" fillId="8" borderId="6" xfId="0" applyFont="1" applyFill="1" applyBorder="1" applyAlignment="1">
      <alignment horizontal="left" vertical="top" wrapText="1"/>
    </xf>
    <xf numFmtId="0" fontId="5" fillId="8" borderId="6" xfId="0" applyFont="1" applyFill="1" applyBorder="1" applyAlignment="1">
      <alignment horizontal="left" vertical="top"/>
    </xf>
    <xf numFmtId="0" fontId="8" fillId="0" borderId="6" xfId="0" applyFont="1" applyBorder="1" applyAlignment="1">
      <alignment horizontal="left"/>
    </xf>
    <xf numFmtId="0" fontId="4" fillId="0" borderId="6" xfId="1" applyFill="1" applyBorder="1" applyAlignment="1">
      <alignment wrapText="1"/>
    </xf>
    <xf numFmtId="0" fontId="8" fillId="0" borderId="15" xfId="0" applyFont="1" applyBorder="1" applyAlignment="1">
      <alignment horizontal="left" vertical="top" wrapText="1"/>
    </xf>
    <xf numFmtId="0" fontId="4" fillId="0" borderId="15" xfId="1" applyBorder="1" applyAlignment="1">
      <alignment horizontal="left" vertical="top" wrapText="1"/>
    </xf>
    <xf numFmtId="0" fontId="4" fillId="0" borderId="15" xfId="1" applyFill="1" applyBorder="1" applyAlignment="1">
      <alignment wrapText="1"/>
    </xf>
    <xf numFmtId="0" fontId="0" fillId="0" borderId="16" xfId="0" applyBorder="1" applyAlignment="1">
      <alignment horizontal="left" vertical="top" wrapText="1"/>
    </xf>
    <xf numFmtId="0" fontId="0" fillId="0" borderId="9" xfId="0" applyBorder="1" applyAlignment="1">
      <alignment horizontal="left" vertical="top" wrapText="1"/>
    </xf>
    <xf numFmtId="0" fontId="4" fillId="0" borderId="15" xfId="1" applyBorder="1" applyAlignment="1">
      <alignment horizontal="left" vertical="top"/>
    </xf>
    <xf numFmtId="0" fontId="0" fillId="0" borderId="15" xfId="0" applyBorder="1" applyAlignment="1">
      <alignment horizontal="left" vertical="top"/>
    </xf>
    <xf numFmtId="0" fontId="4" fillId="0" borderId="15" xfId="1" applyBorder="1" applyAlignment="1"/>
    <xf numFmtId="0" fontId="4" fillId="0" borderId="15" xfId="1" applyBorder="1"/>
    <xf numFmtId="0" fontId="4" fillId="0" borderId="7" xfId="1" applyBorder="1" applyAlignment="1">
      <alignment horizontal="left" vertical="top"/>
    </xf>
    <xf numFmtId="0" fontId="4" fillId="0" borderId="6" xfId="1" applyFill="1" applyBorder="1"/>
    <xf numFmtId="0" fontId="0" fillId="0" borderId="11" xfId="0" applyBorder="1" applyAlignment="1">
      <alignment horizontal="left" vertical="top" wrapText="1"/>
    </xf>
    <xf numFmtId="0" fontId="4" fillId="0" borderId="9" xfId="1" applyBorder="1" applyAlignment="1">
      <alignment horizontal="left" vertical="top" wrapText="1"/>
    </xf>
    <xf numFmtId="0" fontId="0" fillId="11" borderId="15" xfId="0" applyFill="1" applyBorder="1" applyAlignment="1">
      <alignment horizontal="left" vertical="top"/>
    </xf>
    <xf numFmtId="0" fontId="0" fillId="0" borderId="0" xfId="0" applyAlignment="1">
      <alignment horizontal="left" vertical="top" wrapText="1"/>
    </xf>
    <xf numFmtId="0" fontId="0" fillId="0" borderId="6" xfId="0" applyFill="1" applyBorder="1" applyAlignment="1">
      <alignment horizontal="left" vertical="top" wrapText="1"/>
    </xf>
    <xf numFmtId="0" fontId="8" fillId="0" borderId="6" xfId="5" applyFont="1" applyFill="1" applyBorder="1" applyAlignment="1">
      <alignment horizontal="left" vertical="top" wrapText="1"/>
    </xf>
  </cellXfs>
  <cellStyles count="6">
    <cellStyle name="Comma 2" xfId="2" xr:uid="{1FB03E96-8E3A-4E04-89E3-D3EE07A706DA}"/>
    <cellStyle name="Hyperlink" xfId="1" builtinId="8"/>
    <cellStyle name="Neutral" xfId="5" builtinId="28"/>
    <cellStyle name="Normal" xfId="0" builtinId="0"/>
    <cellStyle name="Normal 2" xfId="4" xr:uid="{506DDC49-254F-4673-997C-F53839AA0C2E}"/>
    <cellStyle name="Normal 2 4" xfId="3" xr:uid="{DC5AF915-78EF-4E9D-869C-B37939B963F7}"/>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ata.gov.au/dataset/ds-dga-728daa75-06e8-442d-931c-93ecc6a57880/details?q=" TargetMode="External"/><Relationship Id="rId299" Type="http://schemas.openxmlformats.org/officeDocument/2006/relationships/hyperlink" Target="https://www.aihw.gov.au/getmedia/51318f46-7317-428e-8139-5e211d2fea4e/aihw-phe-293-Supplementary-tables.xls.aspx" TargetMode="External"/><Relationship Id="rId21" Type="http://schemas.openxmlformats.org/officeDocument/2006/relationships/hyperlink" Target="https://www.aihw.gov.au/reports/dementia/dementia-in-aus/data?&amp;page=1" TargetMode="External"/><Relationship Id="rId63" Type="http://schemas.openxmlformats.org/officeDocument/2006/relationships/hyperlink" Target="https://www.jobsandskills.gov.au/data/jobs-and-skills-atlas" TargetMode="External"/><Relationship Id="rId159" Type="http://schemas.openxmlformats.org/officeDocument/2006/relationships/hyperlink" Target="https://www.aihw.gov.au/getmedia/4495fe7e-ca7c-4539-8fd6-10fe42c73a75/AIHW-IHW-209-Health-checks-and-follow-ups-for-Aboriginal-and-Torres-Strait-Islander-people-2024-07-05.xlsx" TargetMode="External"/><Relationship Id="rId324" Type="http://schemas.openxmlformats.org/officeDocument/2006/relationships/hyperlink" Target="https://www.jobsandskills.gov.au/sites/default/files/2024-11/labour_market_ratings_by_sa4.xlsx" TargetMode="External"/><Relationship Id="rId366" Type="http://schemas.openxmlformats.org/officeDocument/2006/relationships/hyperlink" Target="https://cer.gov.au/markets/reports-and-data/small-scale-installation-postcode-data" TargetMode="External"/><Relationship Id="rId170" Type="http://schemas.openxmlformats.org/officeDocument/2006/relationships/hyperlink" Target="https://www.agriculture.gov.au/abares/data/farm-data-portal" TargetMode="External"/><Relationship Id="rId226" Type="http://schemas.openxmlformats.org/officeDocument/2006/relationships/hyperlink" Target="https://dataandreporting.blob.core.windows.net/anrdataportal/Data-Access-Program/School%20Location%202023.xlsx" TargetMode="External"/><Relationship Id="rId268" Type="http://schemas.openxmlformats.org/officeDocument/2006/relationships/hyperlink" Target="https://www.abs.gov.au/statistics/industry/tourism-and-transport/transport-census/2021" TargetMode="External"/><Relationship Id="rId32" Type="http://schemas.openxmlformats.org/officeDocument/2006/relationships/hyperlink" Target="https://www.aihw.gov.au/reports/indigenous-australians/indigenous-health-checks-follow-ups/data" TargetMode="External"/><Relationship Id="rId74" Type="http://schemas.openxmlformats.org/officeDocument/2006/relationships/hyperlink" Target="https://www.bitre.gov.au/statistics/safety/fatal_road_crash_database" TargetMode="External"/><Relationship Id="rId128" Type="http://schemas.openxmlformats.org/officeDocument/2006/relationships/hyperlink" Target="https://www.aihw.gov.au/getmedia/05b80a5a-4884-43a2-8609-a67a354e4aa6/aihw-hse-250-2223-PHN-Geography-episode-tables-14062024.xls" TargetMode="External"/><Relationship Id="rId335" Type="http://schemas.openxmlformats.org/officeDocument/2006/relationships/hyperlink" Target="https://www.dewr.gov.au/download/16407/pbas-public-data-report-1-april-30-june-2024/38882/pbas-public-data-report-1-april-30-june-2024/xlsx" TargetMode="External"/><Relationship Id="rId377" Type="http://schemas.openxmlformats.org/officeDocument/2006/relationships/hyperlink" Target="https://cer.gov.au/document/carbon-abatement-contract-register" TargetMode="External"/><Relationship Id="rId5" Type="http://schemas.openxmlformats.org/officeDocument/2006/relationships/hyperlink" Target="https://www.rific.gov.au/Regional-overview?app=rific&amp;code=overview&amp;release=r2&amp;latitude=-24&amp;longitude=134&amp;region=PC_AUS" TargetMode="External"/><Relationship Id="rId181" Type="http://schemas.openxmlformats.org/officeDocument/2006/relationships/hyperlink" Target="https://www.aihw.gov.au/getmedia/05252323-3fcb-4921-af39-1fc60f46d439/AIHW-PER-120-Aboriginal-Torres-Strait-Islander-mothers-babies-data-tables.xlsx" TargetMode="External"/><Relationship Id="rId237" Type="http://schemas.openxmlformats.org/officeDocument/2006/relationships/hyperlink" Target="https://www.aihw.gov.au/getmedia/05252323-3fcb-4921-af39-1fc60f46d439/AIHW-PER-120-Aboriginal-Torres-Strait-Islander-mothers-babies-data-tables.xlsx" TargetMode="External"/><Relationship Id="rId402" Type="http://schemas.openxmlformats.org/officeDocument/2006/relationships/hyperlink" Target="https://www.abs.gov.au/statistics/people/population/regional-population-age-and-sex/latest-release" TargetMode="External"/><Relationship Id="rId279" Type="http://schemas.openxmlformats.org/officeDocument/2006/relationships/hyperlink" Target="https://reg.bom.gov.au/climate/data/" TargetMode="External"/><Relationship Id="rId43" Type="http://schemas.openxmlformats.org/officeDocument/2006/relationships/hyperlink" Target="https://www.aihw.gov.au/reports/primary-health-care/use-of-emergency-departments-lower-urgency-care/data" TargetMode="External"/><Relationship Id="rId139" Type="http://schemas.openxmlformats.org/officeDocument/2006/relationships/hyperlink" Target="https://www.aihw.gov.au/getmedia/05b80a5a-4884-43a2-8609-a67a354e4aa6/aihw-hse-250-2223-PHN-Geography-episode-tables-14062024.xls" TargetMode="External"/><Relationship Id="rId290" Type="http://schemas.openxmlformats.org/officeDocument/2006/relationships/hyperlink" Target="https://www.safetyandquality.gov.au/our-work/healthcare-variation/australian-atlas-healthcare-variation-data-sheets" TargetMode="External"/><Relationship Id="rId304" Type="http://schemas.openxmlformats.org/officeDocument/2006/relationships/hyperlink" Target="https://www.aihw.gov.au/getmedia/8168182d-75cd-4dea-9fec-20ab74281fb1/AIHW-IHW-286-Data-tables-treatment.xlsx" TargetMode="External"/><Relationship Id="rId346" Type="http://schemas.openxmlformats.org/officeDocument/2006/relationships/hyperlink" Target="https://www.jobsandskills.gov.au/data/small-area-labour-markets" TargetMode="External"/><Relationship Id="rId388" Type="http://schemas.openxmlformats.org/officeDocument/2006/relationships/hyperlink" Target="https://www.acara.edu.au/contact-us/acara-data-access" TargetMode="External"/><Relationship Id="rId85" Type="http://schemas.openxmlformats.org/officeDocument/2006/relationships/hyperlink" Target="https://www.agriculture.gov.au/abares/forestsaustralia/forest-data-maps-and-tools/data-visualisations/regional-profiles-data-visualisation" TargetMode="External"/><Relationship Id="rId150" Type="http://schemas.openxmlformats.org/officeDocument/2006/relationships/hyperlink" Target="https://pmst.environment.gov.au/" TargetMode="External"/><Relationship Id="rId192" Type="http://schemas.openxmlformats.org/officeDocument/2006/relationships/hyperlink" Target="https://www.abs.gov.au/statistics/people/population/births-australia/latest-release" TargetMode="External"/><Relationship Id="rId206" Type="http://schemas.openxmlformats.org/officeDocument/2006/relationships/hyperlink" Target="https://www.abs.gov.au/statistics/people/population/regional-population/2022-23" TargetMode="External"/><Relationship Id="rId413" Type="http://schemas.openxmlformats.org/officeDocument/2006/relationships/hyperlink" Target="https://www.aihw.gov.au/reports/mothers-babies/indigenous-mothers-babies/contents/about" TargetMode="External"/><Relationship Id="rId248" Type="http://schemas.openxmlformats.org/officeDocument/2006/relationships/hyperlink" Target="https://data.gov.au/data/dataset/4be150cc-8f84-46b8-8c61-55ff1d48a700/resource/aa933a95-eed8-4c1a-800e-fe7d4184972b/download/ts22individual07statesa4postcodetaxableincomerangeagerangeoccupation.xlsx" TargetMode="External"/><Relationship Id="rId12" Type="http://schemas.openxmlformats.org/officeDocument/2006/relationships/hyperlink" Target="https://www.aihw.gov.au/reports/alcohol-other-drug-treatment-services/alcohol-other-drug-treatment-services-australia/data" TargetMode="External"/><Relationship Id="rId108" Type="http://schemas.openxmlformats.org/officeDocument/2006/relationships/hyperlink" Target="https://www.dcceew.gov.au/environment/land/nrs/science/capad/dashboard" TargetMode="External"/><Relationship Id="rId315" Type="http://schemas.openxmlformats.org/officeDocument/2006/relationships/hyperlink" Target="https://www.aihw.gov.au/getmedia/60f3a849-b0b9-4a75-86f6-c82a97e82af7/aihw-phc-015-data-tables.xlsx" TargetMode="External"/><Relationship Id="rId357" Type="http://schemas.openxmlformats.org/officeDocument/2006/relationships/hyperlink" Target="https://www.aedc.gov.au/data/downloads" TargetMode="External"/><Relationship Id="rId54" Type="http://schemas.openxmlformats.org/officeDocument/2006/relationships/hyperlink" Target="https://www.aihw.gov.au/reports/mothers-babies/indigenous-mothers-babies/contents/about" TargetMode="External"/><Relationship Id="rId96" Type="http://schemas.openxmlformats.org/officeDocument/2006/relationships/hyperlink" Target="https://www.aec.gov.au/Enrolling_to_vote/Enrolment_stats/gazetted/index.htm" TargetMode="External"/><Relationship Id="rId161" Type="http://schemas.openxmlformats.org/officeDocument/2006/relationships/hyperlink" Target="https://www.aihw.gov.au/reports-data/behaviours-risk-factors/illicit-use-of-drugs/data?&amp;page=1" TargetMode="External"/><Relationship Id="rId217" Type="http://schemas.openxmlformats.org/officeDocument/2006/relationships/hyperlink" Target="https://fed.dcceew.gov.au/datasets/indigenous-protected-areas-dedicated/about" TargetMode="External"/><Relationship Id="rId399" Type="http://schemas.openxmlformats.org/officeDocument/2006/relationships/hyperlink" Target="https://dbr.abs.gov.au/" TargetMode="External"/><Relationship Id="rId259" Type="http://schemas.openxmlformats.org/officeDocument/2006/relationships/hyperlink" Target="https://www.abs.gov.au/statistics/health/disability/disability-and-carers-census/2021" TargetMode="External"/><Relationship Id="rId424" Type="http://schemas.openxmlformats.org/officeDocument/2006/relationships/hyperlink" Target="https://app.powerbi.com/view?r=eyJrIjoiY2Y3YTA0ZGMtOGNhMS00MGFjLThmMTQtMjM5MDk4ZDg1N2QxIiwidCI6ImFhMjFiNjQwLWJhYzItNDU2ZC04NTA1LWYyY2MwN2Y1MTc4NCJ9" TargetMode="External"/><Relationship Id="rId23" Type="http://schemas.openxmlformats.org/officeDocument/2006/relationships/hyperlink" Target="https://www.aihw.gov.au/reports/dementia/dementia-in-aus/data?&amp;page=1" TargetMode="External"/><Relationship Id="rId119" Type="http://schemas.openxmlformats.org/officeDocument/2006/relationships/hyperlink" Target="https://medicalcostsfinder.health.gov.au/" TargetMode="External"/><Relationship Id="rId270" Type="http://schemas.openxmlformats.org/officeDocument/2006/relationships/hyperlink" Target="https://www.abs.gov.au/statistics/people/education/schools/latest-release" TargetMode="External"/><Relationship Id="rId326" Type="http://schemas.openxmlformats.org/officeDocument/2006/relationships/hyperlink" Target="https://www.jobsandskills.gov.au/sites/default/files/2024-11/labour_market_ratings_by_sa4.xlsx" TargetMode="External"/><Relationship Id="rId65" Type="http://schemas.openxmlformats.org/officeDocument/2006/relationships/hyperlink" Target="https://www.jobsandskills.gov.au/data/jobs-and-skills-atlas" TargetMode="External"/><Relationship Id="rId130" Type="http://schemas.openxmlformats.org/officeDocument/2006/relationships/hyperlink" Target="https://www.aihw.gov.au/reports/alcohol/alcohol-tobacco-other-drugs-australia/data" TargetMode="External"/><Relationship Id="rId368" Type="http://schemas.openxmlformats.org/officeDocument/2006/relationships/hyperlink" Target="https://cer.gov.au/markets/reports-and-data/small-scale-installation-postcode-data" TargetMode="External"/><Relationship Id="rId172" Type="http://schemas.openxmlformats.org/officeDocument/2006/relationships/hyperlink" Target="https://www.aihw.gov.au/reports/primary-health-care/potentially-preventable-hospitalisations-2020-22/data" TargetMode="External"/><Relationship Id="rId228" Type="http://schemas.openxmlformats.org/officeDocument/2006/relationships/hyperlink" Target="https://dataandreporting.blob.core.windows.net/anrdataportal/Data-Access-Program/Enrolments%20by%20Grade%202008-2023.xlsx" TargetMode="External"/><Relationship Id="rId281" Type="http://schemas.openxmlformats.org/officeDocument/2006/relationships/hyperlink" Target="https://daff.ent.sirsidynix.net.au/client/en_AU/search/asset/1033101/2" TargetMode="External"/><Relationship Id="rId337" Type="http://schemas.openxmlformats.org/officeDocument/2006/relationships/hyperlink" Target="https://www.health.gov.au/resources/collections/childhood-immunisation-coverage-data-phn-and-sa3" TargetMode="External"/><Relationship Id="rId34" Type="http://schemas.openxmlformats.org/officeDocument/2006/relationships/hyperlink" Target="https://www.aihw.gov.au/reports/indigenous-australians/eye-health-measures-for-aboriginal-and-torres-stra/data" TargetMode="External"/><Relationship Id="rId76" Type="http://schemas.openxmlformats.org/officeDocument/2006/relationships/hyperlink" Target="https://www.dewr.gov.au/employment-services-data/workforce-australia-activities-data" TargetMode="External"/><Relationship Id="rId141" Type="http://schemas.openxmlformats.org/officeDocument/2006/relationships/hyperlink" Target="https://www.aihw.gov.au/getmedia/05b80a5a-4884-43a2-8609-a67a354e4aa6/aihw-hse-250-2223-PHN-Geography-episode-tables-14062024.xls" TargetMode="External"/><Relationship Id="rId379" Type="http://schemas.openxmlformats.org/officeDocument/2006/relationships/hyperlink" Target="https://www.health.gov.au/sites/default/files/2024-11/medicare-statistics-year-to-date-dashboard-july-to-september-2024-25.pdf" TargetMode="External"/><Relationship Id="rId7" Type="http://schemas.openxmlformats.org/officeDocument/2006/relationships/hyperlink" Target="https://www.aihw.gov.au/reports/primary-health-care/medicare-subsidised-care-2022-23/data" TargetMode="External"/><Relationship Id="rId183" Type="http://schemas.openxmlformats.org/officeDocument/2006/relationships/hyperlink" Target="https://www.aihw.gov.au/getmedia/05252323-3fcb-4921-af39-1fc60f46d439/AIHW-PER-120-Aboriginal-Torres-Strait-Islander-mothers-babies-data-tables.xlsx" TargetMode="External"/><Relationship Id="rId239" Type="http://schemas.openxmlformats.org/officeDocument/2006/relationships/hyperlink" Target="https://www.gen-agedcaredata.gov.au/getmedia/6029e262-260d-4c3f-8cc7-2117fcb3dddb/GEN-data-People-using-aged-care-by-region-2023-2-home-care-(recipient-location)" TargetMode="External"/><Relationship Id="rId390" Type="http://schemas.openxmlformats.org/officeDocument/2006/relationships/hyperlink" Target="https://results.aec.gov.au/29581/Website/ReferendumDownloadsMenu-29581-Csv.htm" TargetMode="External"/><Relationship Id="rId404" Type="http://schemas.openxmlformats.org/officeDocument/2006/relationships/hyperlink" Target="https://www.accc.gov.au/system/files/Mobile%20Infrastructure%20Report%202024%20-%20output%20tables.xlsx?ref=0&amp;download=y" TargetMode="External"/><Relationship Id="rId250" Type="http://schemas.openxmlformats.org/officeDocument/2006/relationships/hyperlink" Target="https://data.gov.au/data/dataset/4be150cc-8f84-46b8-8c61-55ff1d48a700/resource/43d41d1d-4e39-45df-b693-a06255779cff/download/ts22individual06taxablestatusstatesa4postcode.xlsx" TargetMode="External"/><Relationship Id="rId292" Type="http://schemas.openxmlformats.org/officeDocument/2006/relationships/hyperlink" Target="https://www.gen-agedcaredata.gov.au/my-aged-care-region" TargetMode="External"/><Relationship Id="rId306" Type="http://schemas.openxmlformats.org/officeDocument/2006/relationships/hyperlink" Target="https://www.aihw.gov.au/getmedia/14029adb-f5e1-43a3-9a4e-c3b8f9122eaf/AIHW-IHW-286-Data-tables-workforce.xlsx" TargetMode="External"/><Relationship Id="rId45" Type="http://schemas.openxmlformats.org/officeDocument/2006/relationships/hyperlink" Target="https://www.aihw.gov.au/reports/primary-health-care/medicare-subsidised-care-2022-23/data" TargetMode="External"/><Relationship Id="rId87" Type="http://schemas.openxmlformats.org/officeDocument/2006/relationships/hyperlink" Target="https://www.agriculture.gov.au/abares/forestsaustralia/forest-data-maps-and-tools/data-visualisations/regional-profiles-data-visualisation" TargetMode="External"/><Relationship Id="rId110" Type="http://schemas.openxmlformats.org/officeDocument/2006/relationships/hyperlink" Target="https://www.agriculture.gov.au/abares/forestsaustralia/forest-data-maps-and-tools/data-visualisations/regional-profiles-data-visualisation" TargetMode="External"/><Relationship Id="rId348" Type="http://schemas.openxmlformats.org/officeDocument/2006/relationships/hyperlink" Target="https://www.jobsandskills.gov.au/data/nero" TargetMode="External"/><Relationship Id="rId152" Type="http://schemas.openxmlformats.org/officeDocument/2006/relationships/hyperlink" Target="https://www.aihw.gov.au/getmedia/e92eb654-d73f-43ee-855d-586dd4540c28/AIHW_ACM_42_Asthma-data-tables.xlsx" TargetMode="External"/><Relationship Id="rId194" Type="http://schemas.openxmlformats.org/officeDocument/2006/relationships/hyperlink" Target="https://www.abs.gov.au/statistics/industry/agriculture/canola-experimental-regional-estimates-using-new-data-sources-and-methods/latest-release" TargetMode="External"/><Relationship Id="rId208" Type="http://schemas.openxmlformats.org/officeDocument/2006/relationships/hyperlink" Target="https://www.abs.gov.au/statistics/environment/environmental-management/national-land-cover-account/latest-release" TargetMode="External"/><Relationship Id="rId415" Type="http://schemas.openxmlformats.org/officeDocument/2006/relationships/hyperlink" Target="https://creative.gov.au/advocacy-and-research/electorate-profiles/" TargetMode="External"/><Relationship Id="rId261" Type="http://schemas.openxmlformats.org/officeDocument/2006/relationships/hyperlink" Target="https://www.abs.gov.au/statistics/health/health-conditions-and-risks/health-census/2021" TargetMode="External"/><Relationship Id="rId14" Type="http://schemas.openxmlformats.org/officeDocument/2006/relationships/hyperlink" Target="https://www.aihw.gov.au/reports/alcohol-other-drug-treatment-services/alcohol-other-drug-treatment-services-australia/data" TargetMode="External"/><Relationship Id="rId56" Type="http://schemas.openxmlformats.org/officeDocument/2006/relationships/hyperlink" Target="https://www.aihw.gov.au/reports/mothers-babies/indigenous-mothers-babies/contents/about" TargetMode="External"/><Relationship Id="rId317" Type="http://schemas.openxmlformats.org/officeDocument/2006/relationships/hyperlink" Target="https://www.aihw.gov.au/getmedia/4ff2bdb9-65fa-4c94-a6a3-835d69ab483e/AIHW_PHC14_PIPQI_DataTables_2023.xlsx" TargetMode="External"/><Relationship Id="rId359" Type="http://schemas.openxmlformats.org/officeDocument/2006/relationships/hyperlink" Target="https://www.tra.gov.au/en/international/international-tourism-results" TargetMode="External"/><Relationship Id="rId98" Type="http://schemas.openxmlformats.org/officeDocument/2006/relationships/hyperlink" Target="https://www.education.gov.au/early-childhood/resources/march-quarter-2024-data-tables" TargetMode="External"/><Relationship Id="rId121" Type="http://schemas.openxmlformats.org/officeDocument/2006/relationships/hyperlink" Target="https://www.abs.gov.au/statistics/industry/agriculture/australian-agriculture-horticulture/latest-release" TargetMode="External"/><Relationship Id="rId163" Type="http://schemas.openxmlformats.org/officeDocument/2006/relationships/hyperlink" Target="https://www.aihw.gov.au/reports-data/behaviours-risk-factors/illicit-use-of-drugs/data?&amp;page=1" TargetMode="External"/><Relationship Id="rId219" Type="http://schemas.openxmlformats.org/officeDocument/2006/relationships/hyperlink" Target="https://www.mdba.gov.au/publications-and-data/data-and-dashboards" TargetMode="External"/><Relationship Id="rId370" Type="http://schemas.openxmlformats.org/officeDocument/2006/relationships/hyperlink" Target="https://cer.gov.au/markets/reports-and-data/small-scale-installation-postcode-data" TargetMode="External"/><Relationship Id="rId426" Type="http://schemas.openxmlformats.org/officeDocument/2006/relationships/hyperlink" Target="https://digital.atlas.gov.au/pages/topics" TargetMode="External"/><Relationship Id="rId230" Type="http://schemas.openxmlformats.org/officeDocument/2006/relationships/hyperlink" Target="https://dataandreporting.blob.core.windows.net/anrdataportal/Data-Access-Program/NAPLAN%20Results%20Data%20Dictionary%202023.pdf" TargetMode="External"/><Relationship Id="rId25" Type="http://schemas.openxmlformats.org/officeDocument/2006/relationships/hyperlink" Target="https://aihw.maps.arcgis.com/apps/dashboards/02120acc2a3e49ae8a8321a91747cf32" TargetMode="External"/><Relationship Id="rId67" Type="http://schemas.openxmlformats.org/officeDocument/2006/relationships/hyperlink" Target="https://www.jobsandskills.gov.au/data/jobs-and-skills-atlas" TargetMode="External"/><Relationship Id="rId272" Type="http://schemas.openxmlformats.org/officeDocument/2006/relationships/hyperlink" Target="https://www.abs.gov.au/statistics/health/disability/disability-ageing-and-carers-australia-summary-findings/2018" TargetMode="External"/><Relationship Id="rId328" Type="http://schemas.openxmlformats.org/officeDocument/2006/relationships/hyperlink" Target="https://openresearch-repository.anu.edu.au/bitstreams/701efd07-cd9a-461c-8da7-87ea958396e4/download" TargetMode="External"/><Relationship Id="rId132" Type="http://schemas.openxmlformats.org/officeDocument/2006/relationships/hyperlink" Target="https://www.aihw.gov.au/getmedia/ebc6aa83-b2ba-4d2c-b94b-7d07ed5cdc52/aihw-phe-221-supplementary-data-for-primary-health-networks-current-daily-smokers-and-alcohol-consumption-lifetime-risk-2017-18_2.xlsx" TargetMode="External"/><Relationship Id="rId174" Type="http://schemas.openxmlformats.org/officeDocument/2006/relationships/hyperlink" Target="https://www.aihw.gov.au/getmedia/ea868883-25bc-4089-87ab-b49b27e2b5d7/aihw-phe-251-overweight-obesity-data-tables-2024_2.xlsx" TargetMode="External"/><Relationship Id="rId381" Type="http://schemas.openxmlformats.org/officeDocument/2006/relationships/hyperlink" Target="https://www.health.gov.au/sites/default/files/2024-08/medicare-statistics-per-patient-bulk-billing-dashboard-2023-24.pdf" TargetMode="External"/><Relationship Id="rId241" Type="http://schemas.openxmlformats.org/officeDocument/2006/relationships/hyperlink" Target="https://www.gen-agedcaredata.gov.au/getmedia/696cf3d9-011e-4105-a8f2-5ffa43ec2ae9/GEN-data-People-using-aged-care-by-region-2023-4-residential-care-(service-location)" TargetMode="External"/><Relationship Id="rId36" Type="http://schemas.openxmlformats.org/officeDocument/2006/relationships/hyperlink" Target="https://www.aihw.gov.au/reports/indigenous-australians/eye-health-measures-for-aboriginal-and-torres-stra/data" TargetMode="External"/><Relationship Id="rId283" Type="http://schemas.openxmlformats.org/officeDocument/2006/relationships/hyperlink" Target="https://arpc.gov.au/wp-content/uploads/2024/10/Cyclone-Pool-Statistics-October2024.pdf" TargetMode="External"/><Relationship Id="rId339" Type="http://schemas.openxmlformats.org/officeDocument/2006/relationships/hyperlink" Target="https://www.health.gov.au/resources/collections/medicare-statistics-collection" TargetMode="External"/><Relationship Id="rId78" Type="http://schemas.openxmlformats.org/officeDocument/2006/relationships/hyperlink" Target="https://www.dewr.gov.au/employment-services-data/employment-fund-data" TargetMode="External"/><Relationship Id="rId101" Type="http://schemas.openxmlformats.org/officeDocument/2006/relationships/hyperlink" Target="https://auo.org.au/partner/" TargetMode="External"/><Relationship Id="rId143" Type="http://schemas.openxmlformats.org/officeDocument/2006/relationships/hyperlink" Target="https://www.aihw.gov.au/getmedia/05b80a5a-4884-43a2-8609-a67a354e4aa6/aihw-hse-250-2223-PHN-Geography-episode-tables-14062024.xls" TargetMode="External"/><Relationship Id="rId185" Type="http://schemas.openxmlformats.org/officeDocument/2006/relationships/hyperlink" Target="https://www.aihw.gov.au/getmedia/05252323-3fcb-4921-af39-1fc60f46d439/AIHW-PER-120-Aboriginal-Torres-Strait-Islander-mothers-babies-data-tables.xlsx" TargetMode="External"/><Relationship Id="rId350" Type="http://schemas.openxmlformats.org/officeDocument/2006/relationships/hyperlink" Target="https://www.jobsandskills.gov.au/data/internet-vacancy-index" TargetMode="External"/><Relationship Id="rId406" Type="http://schemas.openxmlformats.org/officeDocument/2006/relationships/hyperlink" Target="https://www.aihw.gov.au/reports/burden-of-disease/burden-of-deaths-first-nations-people-2018/data" TargetMode="External"/><Relationship Id="rId9" Type="http://schemas.openxmlformats.org/officeDocument/2006/relationships/hyperlink" Target="https://www.aihw.gov.au/reports/alcohol-other-drug-treatment-services/alcohol-other-drug-treatment-services-australia/data" TargetMode="External"/><Relationship Id="rId210" Type="http://schemas.openxmlformats.org/officeDocument/2006/relationships/hyperlink" Target="https://spatial.infrastructure.gov.au/portal/apps/webappviewer/index.html?id=cebfe7afe0894bd9bda06edbd65b9d17" TargetMode="External"/><Relationship Id="rId392" Type="http://schemas.openxmlformats.org/officeDocument/2006/relationships/hyperlink" Target="https://www.health.gov.au/resources/publications/list-of-declared-hospitals" TargetMode="External"/><Relationship Id="rId252" Type="http://schemas.openxmlformats.org/officeDocument/2006/relationships/hyperlink" Target="https://www.abs.gov.au/statistics/labour/jobs/jobs-australia/latest-release" TargetMode="External"/><Relationship Id="rId294" Type="http://schemas.openxmlformats.org/officeDocument/2006/relationships/hyperlink" Target="https://www.aihw.gov.au/getmedia/8bb1eac3-a53c-471c-9414-9eb221333de8/AIHW-DEM-02-S12-First-Nations.xlsx" TargetMode="External"/><Relationship Id="rId308" Type="http://schemas.openxmlformats.org/officeDocument/2006/relationships/hyperlink" Target="https://www.aihw.gov.au/getmedia/e62296f6-42ec-4f1a-9239-82f34ed3e7fd/Supplementary-data-tables-Australia-s-attitudes-and-perceptions-towards-drugs-by-region-1.xlsx.aspx" TargetMode="External"/><Relationship Id="rId47" Type="http://schemas.openxmlformats.org/officeDocument/2006/relationships/hyperlink" Target="https://www.aihw.gov.au/reports/primary-health-care/practice-incentives-program-quality-improvement/data" TargetMode="External"/><Relationship Id="rId89" Type="http://schemas.openxmlformats.org/officeDocument/2006/relationships/hyperlink" Target="https://www.agriculture.gov.au/abares/research-topics/water/mdb-water-market-dataset" TargetMode="External"/><Relationship Id="rId112" Type="http://schemas.openxmlformats.org/officeDocument/2006/relationships/hyperlink" Target="https://www.tra.gov.au/en/domestic/regional-mobility-data" TargetMode="External"/><Relationship Id="rId154" Type="http://schemas.openxmlformats.org/officeDocument/2006/relationships/hyperlink" Target="https://www.digitalinclusion.gov.au/first-nations-data-map" TargetMode="External"/><Relationship Id="rId361" Type="http://schemas.openxmlformats.org/officeDocument/2006/relationships/hyperlink" Target="https://data.gov.au/dataset/ds-dga-10ba7303-e3af-41b4-98b5-e04db77caea8/details?q=" TargetMode="External"/><Relationship Id="rId196" Type="http://schemas.openxmlformats.org/officeDocument/2006/relationships/hyperlink" Target="https://www.aihw.gov.au/reports/housing-assistance/housing-assistance-in-australia/data" TargetMode="External"/><Relationship Id="rId417" Type="http://schemas.openxmlformats.org/officeDocument/2006/relationships/hyperlink" Target="https://creative.gov.au/advocacy-and-research/electorate-profiles/" TargetMode="External"/><Relationship Id="rId16" Type="http://schemas.openxmlformats.org/officeDocument/2006/relationships/hyperlink" Target="https://www.aihw.gov.au/reports/alcohol-other-drug-treatment-services/alcohol-other-drug-treatment-services-australia/data" TargetMode="External"/><Relationship Id="rId221" Type="http://schemas.openxmlformats.org/officeDocument/2006/relationships/hyperlink" Target="https://arpc.gov.au/resources/the-cyclone-reinsurance-pool-premium-and-exposure-statistics-report-october2024/" TargetMode="External"/><Relationship Id="rId263" Type="http://schemas.openxmlformats.org/officeDocument/2006/relationships/hyperlink" Target="https://www.abs.gov.au/statistics/people/housing/housing-census/2021" TargetMode="External"/><Relationship Id="rId319" Type="http://schemas.openxmlformats.org/officeDocument/2006/relationships/hyperlink" Target="https://www.dewr.gov.au/download/16557/workforce-australia-services-employment-fund-1-july-2024-30-september-2024/38428/workforce-australia-services-employment-fund-1-july-2024-30-september-2024/xlsx" TargetMode="External"/><Relationship Id="rId58" Type="http://schemas.openxmlformats.org/officeDocument/2006/relationships/hyperlink" Target="https://www.aihw.gov.au/reports/mothers-babies/indigenous-mothers-babies/contents/about" TargetMode="External"/><Relationship Id="rId123" Type="http://schemas.openxmlformats.org/officeDocument/2006/relationships/hyperlink" Target="https://www.abs.gov.au/statistics/people/people-and-communities/socio-economic-indexes-areas-seifa-australia/latest-release" TargetMode="External"/><Relationship Id="rId330" Type="http://schemas.openxmlformats.org/officeDocument/2006/relationships/hyperlink" Target="https://www.education.gov.au/download/18331/march-quarter-2024-data-tables/38291/document/xlsx" TargetMode="External"/><Relationship Id="rId165" Type="http://schemas.openxmlformats.org/officeDocument/2006/relationships/hyperlink" Target="https://www.aihw.gov.au/reports/illicit-use-of-drugs/australias-attitudes-and-perceptions-towards-drugs/contents/tableau" TargetMode="External"/><Relationship Id="rId372" Type="http://schemas.openxmlformats.org/officeDocument/2006/relationships/hyperlink" Target="https://cer.gov.au/document/power-stations-and-projects-status" TargetMode="External"/><Relationship Id="rId428" Type="http://schemas.openxmlformats.org/officeDocument/2006/relationships/hyperlink" Target="https://dataresearch.ndis.gov.au/explore-data" TargetMode="External"/><Relationship Id="rId232" Type="http://schemas.openxmlformats.org/officeDocument/2006/relationships/hyperlink" Target="https://dataandreporting.blob.core.windows.net/anrdataportal/Data-Access-Program/Senior%20Secondary%20Outcomes%20Data%20Dictionary%202023.pdf" TargetMode="External"/><Relationship Id="rId274" Type="http://schemas.openxmlformats.org/officeDocument/2006/relationships/hyperlink" Target="https://www.abs.gov.au/statistics/industry/building-and-construction/estimated-dwelling-stock/latest-release" TargetMode="External"/><Relationship Id="rId27" Type="http://schemas.openxmlformats.org/officeDocument/2006/relationships/hyperlink" Target="https://www.aihw.gov.au/reports/chronic-respiratory-conditions/sleep-related-breathing-disorders/data" TargetMode="External"/><Relationship Id="rId69" Type="http://schemas.openxmlformats.org/officeDocument/2006/relationships/hyperlink" Target="https://www.jobsandskills.gov.au/data/jobs-and-skills-atlas" TargetMode="External"/><Relationship Id="rId134" Type="http://schemas.openxmlformats.org/officeDocument/2006/relationships/hyperlink" Target="https://www.aihw.gov.au/getmedia/05b80a5a-4884-43a2-8609-a67a354e4aa6/aihw-hse-250-2223-PHN-Geography-episode-tables-14062024.xls" TargetMode="External"/><Relationship Id="rId80" Type="http://schemas.openxmlformats.org/officeDocument/2006/relationships/hyperlink" Target="https://www.dewr.gov.au/employment-services-data/resources/workforce-australia-wage-subsidy-1-july-2023-30-june-2024" TargetMode="External"/><Relationship Id="rId176" Type="http://schemas.openxmlformats.org/officeDocument/2006/relationships/hyperlink" Target="https://www.aihw.gov.au/reports/mothers-babies/australias-mothers-babies/data" TargetMode="External"/><Relationship Id="rId341" Type="http://schemas.openxmlformats.org/officeDocument/2006/relationships/hyperlink" Target="https://www.health.gov.au/resources/publications/medicare-gp-non-referred-attendances-patient-bulk-billing-ranges-primary-health-networks-2009-10-to-2023-24?language=en" TargetMode="External"/><Relationship Id="rId383" Type="http://schemas.openxmlformats.org/officeDocument/2006/relationships/hyperlink" Target="https://www.health.gov.au/resources/collections/medicare-statistics-collection" TargetMode="External"/><Relationship Id="rId201" Type="http://schemas.openxmlformats.org/officeDocument/2006/relationships/hyperlink" Target="https://www.aihw.gov.au/getmedia/d13c7a31-779c-47f6-bda5-7cee6dd87841/AIHW-337-Data-tables-Financial-assistance.xlsx" TargetMode="External"/><Relationship Id="rId243" Type="http://schemas.openxmlformats.org/officeDocument/2006/relationships/hyperlink" Target="https://www.gen-agedcaredata.gov.au/resources/access-data/2020/january/aged-care-planning-region-maps" TargetMode="External"/><Relationship Id="rId285" Type="http://schemas.openxmlformats.org/officeDocument/2006/relationships/hyperlink" Target="https://www.gen-agedcaredata.gov.au/my-aged-care-region" TargetMode="External"/><Relationship Id="rId38" Type="http://schemas.openxmlformats.org/officeDocument/2006/relationships/hyperlink" Target="https://www.aihw.gov.au/reports/illicit-use-of-drugs/australias-attitudes-and-perceptions-towards-drugs/data" TargetMode="External"/><Relationship Id="rId103" Type="http://schemas.openxmlformats.org/officeDocument/2006/relationships/hyperlink" Target="https://www.health.gov.au/resources/publications/residential-aged-care-residents-covid-19-vaccination-rates-0?language=en" TargetMode="External"/><Relationship Id="rId310" Type="http://schemas.openxmlformats.org/officeDocument/2006/relationships/hyperlink" Target="https://www.aihw.gov.au/getmedia/f2295e56-de65-4c03-845b-8f899b825f76/AIHW-HPF-70-Potentially-preventable-hospitalisations-in-Australia-by-small-geographic-areas-2021-22.xlsx" TargetMode="External"/><Relationship Id="rId91" Type="http://schemas.openxmlformats.org/officeDocument/2006/relationships/hyperlink" Target="https://reg.bom.gov.au/climate/data/" TargetMode="External"/><Relationship Id="rId145" Type="http://schemas.openxmlformats.org/officeDocument/2006/relationships/hyperlink" Target="https://www.aihw.gov.au/getmedia/9e4b7de3-3929-42c1-8947-5563574f33ee/AIHW-BOD-38-Avoidable-fatal-burden-deaths-data-tables.xlsx" TargetMode="External"/><Relationship Id="rId187" Type="http://schemas.openxmlformats.org/officeDocument/2006/relationships/hyperlink" Target="https://www.aihw.gov.au/getmedia/05252323-3fcb-4921-af39-1fc60f46d439/AIHW-PER-120-Aboriginal-Torres-Strait-Islander-mothers-babies-data-tables.xlsx" TargetMode="External"/><Relationship Id="rId352" Type="http://schemas.openxmlformats.org/officeDocument/2006/relationships/hyperlink" Target="https://www.jobsandskills.gov.au/data/regional-labour-market-indicator" TargetMode="External"/><Relationship Id="rId394" Type="http://schemas.openxmlformats.org/officeDocument/2006/relationships/hyperlink" Target="https://dbr.abs.gov.au/" TargetMode="External"/><Relationship Id="rId408" Type="http://schemas.openxmlformats.org/officeDocument/2006/relationships/hyperlink" Target="https://www.aihw.gov.au/reports/indigenous-australians/eye-health-measures-for-aboriginal-and-torres-stra/data" TargetMode="External"/><Relationship Id="rId1" Type="http://schemas.openxmlformats.org/officeDocument/2006/relationships/hyperlink" Target="https://www.aihw.gov.au/reports-data/health-welfare-services/medicare/data" TargetMode="External"/><Relationship Id="rId212" Type="http://schemas.openxmlformats.org/officeDocument/2006/relationships/hyperlink" Target="https://www.infrastructure.gov.au/department/media/publications/experimental-gross-regional-product-estimates" TargetMode="External"/><Relationship Id="rId233" Type="http://schemas.openxmlformats.org/officeDocument/2006/relationships/hyperlink" Target="https://dataandreporting.blob.core.windows.net/anrdataportal/Data-Access-Program/Finance%20Data%20Data%20Dictionary%202022.pdf" TargetMode="External"/><Relationship Id="rId254" Type="http://schemas.openxmlformats.org/officeDocument/2006/relationships/hyperlink" Target="https://www.abs.gov.au/statistics/labour/jobs/jobs-australia/latest-release" TargetMode="External"/><Relationship Id="rId28" Type="http://schemas.openxmlformats.org/officeDocument/2006/relationships/hyperlink" Target="https://www.aihw.gov.au/reports/environment-and-health/data-update-health-impacts-2019-20-bushfires/data" TargetMode="External"/><Relationship Id="rId49" Type="http://schemas.openxmlformats.org/officeDocument/2006/relationships/hyperlink" Target="https://www.aihw.gov.au/reports/mothers-babies/australias-mothers-babies/data" TargetMode="External"/><Relationship Id="rId114" Type="http://schemas.openxmlformats.org/officeDocument/2006/relationships/hyperlink" Target="https://data.gov.au/data/dataset/taxation-statistics-2021-22/resource/9bd9d5af-2c09-405f-b484-69c862f4dc2e?inner_span=True" TargetMode="External"/><Relationship Id="rId275" Type="http://schemas.openxmlformats.org/officeDocument/2006/relationships/hyperlink" Target="https://www.abs.gov.au/statistics/labour/earnings-and-working-conditions/personal-income-australia/latest-release" TargetMode="External"/><Relationship Id="rId296" Type="http://schemas.openxmlformats.org/officeDocument/2006/relationships/hyperlink" Target="https://www.aihw.gov.au/getmedia/25edf694-fd9b-4f74-bf16-22bbc969a194/AIHW-DEM-02-S2-Prevalence.xlsx" TargetMode="External"/><Relationship Id="rId300" Type="http://schemas.openxmlformats.org/officeDocument/2006/relationships/hyperlink" Target="https://www.aihw.gov.au/getmedia/51318f46-7317-428e-8139-5e211d2fea4e/aihw-phe-293-Supplementary-tables.xls.aspx" TargetMode="External"/><Relationship Id="rId60" Type="http://schemas.openxmlformats.org/officeDocument/2006/relationships/hyperlink" Target="https://www.acs.gov.au/pages/heat-health-insights" TargetMode="External"/><Relationship Id="rId81" Type="http://schemas.openxmlformats.org/officeDocument/2006/relationships/hyperlink" Target="https://www.education.gov.au/higher-education-statistics/higher-education-statistics-data" TargetMode="External"/><Relationship Id="rId135" Type="http://schemas.openxmlformats.org/officeDocument/2006/relationships/hyperlink" Target="https://www.aihw.gov.au/getmedia/05b80a5a-4884-43a2-8609-a67a354e4aa6/aihw-hse-250-2223-PHN-Geography-episode-tables-14062024.xls" TargetMode="External"/><Relationship Id="rId156" Type="http://schemas.openxmlformats.org/officeDocument/2006/relationships/hyperlink" Target="https://www.aihw.gov.au/getmedia/4495fe7e-ca7c-4539-8fd6-10fe42c73a75/AIHW-IHW-209-Health-checks-and-follow-ups-for-Aboriginal-and-Torres-Strait-Islander-people-2024-07-05.xlsx" TargetMode="External"/><Relationship Id="rId177" Type="http://schemas.openxmlformats.org/officeDocument/2006/relationships/hyperlink" Target="https://www.aihw.gov.au/reports/mothers-babies/indigenous-mothers-babies/contents/about" TargetMode="External"/><Relationship Id="rId198" Type="http://schemas.openxmlformats.org/officeDocument/2006/relationships/hyperlink" Target="https://www.abs.gov.au/statistics/people/population/deaths-australia/latest-release" TargetMode="External"/><Relationship Id="rId321" Type="http://schemas.openxmlformats.org/officeDocument/2006/relationships/hyperlink" Target="https://www.jobsandskills.gov.au/sites/default/files/2024-11/labour_market_ratings_by_sa4.xlsx" TargetMode="External"/><Relationship Id="rId342" Type="http://schemas.openxmlformats.org/officeDocument/2006/relationships/hyperlink" Target="https://www.health.gov.au/sites/default/files/2024-11/medicare-quarterly-statistics-bulk-billing-by-primary-health-network-september-quarter-2024-25.xlsx" TargetMode="External"/><Relationship Id="rId363" Type="http://schemas.openxmlformats.org/officeDocument/2006/relationships/hyperlink" Target="https://cer.gov.au/markets/reports-and-data/small-scale-installation-postcode-data" TargetMode="External"/><Relationship Id="rId384" Type="http://schemas.openxmlformats.org/officeDocument/2006/relationships/hyperlink" Target="https://www.nema.gov.au/about-us/governance-and-reporting/data" TargetMode="External"/><Relationship Id="rId419" Type="http://schemas.openxmlformats.org/officeDocument/2006/relationships/hyperlink" Target="https://www.agriculture.gov.au/abares/data/farm-data-portal" TargetMode="External"/><Relationship Id="rId202" Type="http://schemas.openxmlformats.org/officeDocument/2006/relationships/hyperlink" Target="https://www.abs.gov.au/statistics/people/aboriginal-and-torres-strait-islander-peoples/estimates-aboriginal-and-torres-strait-islander-australians/latest-release" TargetMode="External"/><Relationship Id="rId223" Type="http://schemas.openxmlformats.org/officeDocument/2006/relationships/hyperlink" Target="https://data.gov.au/data/dataset/taxation-statistics-2021-22/resource/23253b67-9548-4c51-863f-d4367f61c306?inner_span=True" TargetMode="External"/><Relationship Id="rId244" Type="http://schemas.openxmlformats.org/officeDocument/2006/relationships/hyperlink" Target="https://www.housingdata.gov.au/" TargetMode="External"/><Relationship Id="rId430" Type="http://schemas.openxmlformats.org/officeDocument/2006/relationships/hyperlink" Target="https://dataandreporting.blob.core.windows.net/anrdataportal/Data-Access-Program/Student%20Progress%20Data%20Dictionary.pdf" TargetMode="External"/><Relationship Id="rId18" Type="http://schemas.openxmlformats.org/officeDocument/2006/relationships/hyperlink" Target="https://www.aihw.gov.au/reports/alcohol-other-drug-treatment-services/alcohol-other-drug-treatment-services-australia/data" TargetMode="External"/><Relationship Id="rId39" Type="http://schemas.openxmlformats.org/officeDocument/2006/relationships/hyperlink" Target="https://www.aihw.gov.au/reports/illicit-use-of-drugs/australias-attitudes-and-perceptions-towards-drugs/data" TargetMode="External"/><Relationship Id="rId265" Type="http://schemas.openxmlformats.org/officeDocument/2006/relationships/hyperlink" Target="https://www.abs.gov.au/statistics/labour/earnings-and-working-conditions/income-and-work-census/2021" TargetMode="External"/><Relationship Id="rId286" Type="http://schemas.openxmlformats.org/officeDocument/2006/relationships/hyperlink" Target="https://www.safetyandquality.gov.au/our-work/healthcare-variation/australian-atlas-healthcare-variation-data-sheets" TargetMode="External"/><Relationship Id="rId50" Type="http://schemas.openxmlformats.org/officeDocument/2006/relationships/hyperlink" Target="https://www.aihw.gov.au/reports/mothers-babies/australias-mothers-babies/data" TargetMode="External"/><Relationship Id="rId104" Type="http://schemas.openxmlformats.org/officeDocument/2006/relationships/hyperlink" Target="https://www.health.gov.au/resources/collections/primary-health-networks-phns-collection-of-concordance-files" TargetMode="External"/><Relationship Id="rId125" Type="http://schemas.openxmlformats.org/officeDocument/2006/relationships/hyperlink" Target="https://www.abs.gov.au/statistics/people/people-and-communities/socio-economic-indexes-areas-seifa-australia/latest-release" TargetMode="External"/><Relationship Id="rId146" Type="http://schemas.openxmlformats.org/officeDocument/2006/relationships/hyperlink" Target="https://www.aihw.gov.au/getmedia/9e4b7de3-3929-42c1-8947-5563574f33ee/AIHW-BOD-38-Avoidable-fatal-burden-deaths-data-tables.xlsx" TargetMode="External"/><Relationship Id="rId167" Type="http://schemas.openxmlformats.org/officeDocument/2006/relationships/hyperlink" Target="https://www.aedc.gov.au/data/downloads" TargetMode="External"/><Relationship Id="rId188" Type="http://schemas.openxmlformats.org/officeDocument/2006/relationships/hyperlink" Target="https://www.aihw.gov.au/getmedia/d02e17b2-8d5d-4e73-a0d3-dbb84a0e6893/AIHW-PER-101-National-Perinatal-Data-Collection-annual-update-2022.xlsx" TargetMode="External"/><Relationship Id="rId311" Type="http://schemas.openxmlformats.org/officeDocument/2006/relationships/hyperlink" Target="https://www.aihw.gov.au/getmedia/f2295e56-de65-4c03-845b-8f899b825f76/AIHW-HPF-70-Potentially-preventable-hospitalisations-in-Australia-by-small-geographic-areas-2021-22.xlsx" TargetMode="External"/><Relationship Id="rId332" Type="http://schemas.openxmlformats.org/officeDocument/2006/relationships/hyperlink" Target="https://www.education.gov.au/download/15221/international-student-enrolment-and-commencement-data-abs-sa4/39693/document/csv" TargetMode="External"/><Relationship Id="rId353" Type="http://schemas.openxmlformats.org/officeDocument/2006/relationships/hyperlink" Target="https://www.jobsandskills.gov.au/data/regional-labour-market-indicator" TargetMode="External"/><Relationship Id="rId374" Type="http://schemas.openxmlformats.org/officeDocument/2006/relationships/hyperlink" Target="https://cer.gov.au/document/historical-accredited-power-stations-and-projects" TargetMode="External"/><Relationship Id="rId395" Type="http://schemas.openxmlformats.org/officeDocument/2006/relationships/hyperlink" Target="https://dbr.abs.gov.au/" TargetMode="External"/><Relationship Id="rId409" Type="http://schemas.openxmlformats.org/officeDocument/2006/relationships/hyperlink" Target="https://www.gen-agedcaredata.gov.au/my-aged-care-region" TargetMode="External"/><Relationship Id="rId71" Type="http://schemas.openxmlformats.org/officeDocument/2006/relationships/hyperlink" Target="https://www.jobsandskills.gov.au/data/jobs-and-skills-atlas" TargetMode="External"/><Relationship Id="rId92" Type="http://schemas.openxmlformats.org/officeDocument/2006/relationships/hyperlink" Target="https://arpc.gov.au/resources/the-cyclone-reinsurance-pool-premium-and-exposure-statistics-report-october2024/" TargetMode="External"/><Relationship Id="rId213" Type="http://schemas.openxmlformats.org/officeDocument/2006/relationships/hyperlink" Target="https://www.infrastructure.gov.au/sites/default/files/documents/bcarr-experimental-gross-regional-product-estimates-data.xlsx" TargetMode="External"/><Relationship Id="rId234" Type="http://schemas.openxmlformats.org/officeDocument/2006/relationships/hyperlink" Target="https://dataandreporting.blob.core.windows.net/anrdataportal/Data-Access-Program/Student%20Attendance%20Data%20Dictionary%202024.pdf" TargetMode="External"/><Relationship Id="rId420" Type="http://schemas.openxmlformats.org/officeDocument/2006/relationships/hyperlink" Target="https://www.agriculture.gov.au/abares/data/farm-data-portal" TargetMode="External"/><Relationship Id="rId2" Type="http://schemas.openxmlformats.org/officeDocument/2006/relationships/hyperlink" Target="https://www.aihw.gov.au/reports/mothers-babies/indigenous-mothers-babies/contents/about" TargetMode="External"/><Relationship Id="rId29" Type="http://schemas.openxmlformats.org/officeDocument/2006/relationships/hyperlink" Target="https://www.aihw.gov.au/reports/environment-and-health/data-update-health-impacts-2019-20-bushfires/data" TargetMode="External"/><Relationship Id="rId255" Type="http://schemas.openxmlformats.org/officeDocument/2006/relationships/hyperlink" Target="https://www.abs.gov.au/statistics/industry/agriculture/water-use-australian-farms/latest-release" TargetMode="External"/><Relationship Id="rId276" Type="http://schemas.openxmlformats.org/officeDocument/2006/relationships/hyperlink" Target="https://www.abs.gov.au/statistics/labour/earnings-and-working-conditions/personal-income-australia/latest-release" TargetMode="External"/><Relationship Id="rId297" Type="http://schemas.openxmlformats.org/officeDocument/2006/relationships/hyperlink" Target="https://www.aihw.gov.au/getmedia/ac7022d0-f24e-4cbd-acf9-4e5fbe4e4cdb/phe-294-Data-Tables_Obstructive-sleep-apnoea_laboratory-and-home-based-sleep-studies-by-SA3.xlsx.aspx" TargetMode="External"/><Relationship Id="rId40" Type="http://schemas.openxmlformats.org/officeDocument/2006/relationships/hyperlink" Target="https://www.aihw.gov.au/reports/life-expectancy-deaths/mort-books/contents/mort-books" TargetMode="External"/><Relationship Id="rId115" Type="http://schemas.openxmlformats.org/officeDocument/2006/relationships/hyperlink" Target="https://www.abs.gov.au/statistics/labour/employment-and-unemployment/labour-force-australia-detailed/latest-release" TargetMode="External"/><Relationship Id="rId136" Type="http://schemas.openxmlformats.org/officeDocument/2006/relationships/hyperlink" Target="https://www.aihw.gov.au/getmedia/05b80a5a-4884-43a2-8609-a67a354e4aa6/aihw-hse-250-2223-PHN-Geography-episode-tables-14062024.xls" TargetMode="External"/><Relationship Id="rId157" Type="http://schemas.openxmlformats.org/officeDocument/2006/relationships/hyperlink" Target="https://www.education.gov.au/higher-education-statistics/staff-data" TargetMode="External"/><Relationship Id="rId178" Type="http://schemas.openxmlformats.org/officeDocument/2006/relationships/hyperlink" Target="https://www.aihw.gov.au/reports/mothers-babies/indigenous-mothers-babies/contents/about" TargetMode="External"/><Relationship Id="rId301" Type="http://schemas.openxmlformats.org/officeDocument/2006/relationships/hyperlink" Target="https://www.aihw.gov.au/getmedia/51318f46-7317-428e-8139-5e211d2fea4e/aihw-phe-293-Supplementary-tables.xls.aspx" TargetMode="External"/><Relationship Id="rId322" Type="http://schemas.openxmlformats.org/officeDocument/2006/relationships/hyperlink" Target="https://www.jobsandskills.gov.au/sites/default/files/2024-11/labour_market_ratings_by_sa4.xlsx" TargetMode="External"/><Relationship Id="rId343" Type="http://schemas.openxmlformats.org/officeDocument/2006/relationships/hyperlink" Target="https://www.health.gov.au/sites/default/files/2024-09/residential-aged-care-residents-covid-19-vaccination-rates_0.xlsx" TargetMode="External"/><Relationship Id="rId364" Type="http://schemas.openxmlformats.org/officeDocument/2006/relationships/hyperlink" Target="https://cer.gov.au/markets/reports-and-data/small-scale-installation-postcode-data" TargetMode="External"/><Relationship Id="rId61" Type="http://schemas.openxmlformats.org/officeDocument/2006/relationships/hyperlink" Target="https://auo.org.au/partner/" TargetMode="External"/><Relationship Id="rId82" Type="http://schemas.openxmlformats.org/officeDocument/2006/relationships/hyperlink" Target="https://www.agriculture.gov.au/abares/research-topics/fisheries/fisheries-data" TargetMode="External"/><Relationship Id="rId199" Type="http://schemas.openxmlformats.org/officeDocument/2006/relationships/hyperlink" Target="https://www.aihw.gov.au/getmedia/d13c7a31-779c-47f6-bda5-7cee6dd87841/AIHW-337-Data-tables-Financial-assistance.xlsx" TargetMode="External"/><Relationship Id="rId203" Type="http://schemas.openxmlformats.org/officeDocument/2006/relationships/hyperlink" Target="https://www.abs.gov.au/statistics/people/aboriginal-and-torres-strait-islander-peoples/national-aboriginal-and-torres-strait-islander-health-survey/latest-release" TargetMode="External"/><Relationship Id="rId385" Type="http://schemas.openxmlformats.org/officeDocument/2006/relationships/hyperlink" Target="https://www.abs.gov.au/statistics/industry/agriculture/water-use-australian-farms/latest-release" TargetMode="External"/><Relationship Id="rId19" Type="http://schemas.openxmlformats.org/officeDocument/2006/relationships/hyperlink" Target="https://www.aihw.gov.au/reports/alcohol-other-drug-treatment-services/alcohol-other-drug-treatment-services-australia/data" TargetMode="External"/><Relationship Id="rId224" Type="http://schemas.openxmlformats.org/officeDocument/2006/relationships/hyperlink" Target="https://www.abs.gov.au/statistics/economy/business-indicators/counts-australian-businesses-including-entries-and-exits/jul2019-jun2023" TargetMode="External"/><Relationship Id="rId245" Type="http://schemas.openxmlformats.org/officeDocument/2006/relationships/hyperlink" Target="https://www.housingdata.gov.au/" TargetMode="External"/><Relationship Id="rId266" Type="http://schemas.openxmlformats.org/officeDocument/2006/relationships/hyperlink" Target="https://www.abs.gov.au/statistics/people/people-and-communities/location-census/2021" TargetMode="External"/><Relationship Id="rId287" Type="http://schemas.openxmlformats.org/officeDocument/2006/relationships/hyperlink" Target="https://www.safetyandquality.gov.au/our-work/healthcare-variation/australian-atlas-healthcare-variation-data-sheets" TargetMode="External"/><Relationship Id="rId410" Type="http://schemas.openxmlformats.org/officeDocument/2006/relationships/hyperlink" Target="https://www.gen-agedcaredata.gov.au/my-aged-care-region" TargetMode="External"/><Relationship Id="rId431" Type="http://schemas.openxmlformats.org/officeDocument/2006/relationships/printerSettings" Target="../printerSettings/printerSettings1.bin"/><Relationship Id="rId30" Type="http://schemas.openxmlformats.org/officeDocument/2006/relationships/hyperlink" Target="https://www.aihw.gov.au/reports/environment-and-health/data-update-health-impacts-2019-20-bushfires/data" TargetMode="External"/><Relationship Id="rId105" Type="http://schemas.openxmlformats.org/officeDocument/2006/relationships/hyperlink" Target="https://www.health.gov.au/resources/collections/covid-19-vaccination-geographic-vaccination-rates-lga" TargetMode="External"/><Relationship Id="rId126" Type="http://schemas.openxmlformats.org/officeDocument/2006/relationships/hyperlink" Target="https://www.abs.gov.au/census/guide-census-data/census-dictionary/2021/variables-topic" TargetMode="External"/><Relationship Id="rId147" Type="http://schemas.openxmlformats.org/officeDocument/2006/relationships/hyperlink" Target="https://fed.dcceew.gov.au/datasets/erin::ramsar-wetlands-of-australia-1/about" TargetMode="External"/><Relationship Id="rId168" Type="http://schemas.openxmlformats.org/officeDocument/2006/relationships/hyperlink" Target="https://www.jobsandskills.gov.au/jobs-and-skills-atlas" TargetMode="External"/><Relationship Id="rId312" Type="http://schemas.openxmlformats.org/officeDocument/2006/relationships/hyperlink" Target="https://www.aihw.gov.au/getmedia/35553678-b733-4dd1-b4f5-351da7b75426/AIHW-PHC-17-Use-of-emergency-departments-for-lower-urgency-care-data-tables-2021-22.xlsx" TargetMode="External"/><Relationship Id="rId333" Type="http://schemas.openxmlformats.org/officeDocument/2006/relationships/hyperlink" Target="https://www.dewr.gov.au/download/16365/workforce-australia-wage-subsidy-1-july-2023-30-june-2024/38412/workforce-australia-wage-subsidy-1-july-2023-30-june-2024/xlsx" TargetMode="External"/><Relationship Id="rId354" Type="http://schemas.openxmlformats.org/officeDocument/2006/relationships/hyperlink" Target="https://www.jobsandskills.gov.au/sites/default/files/2024-11/Internet%20Vacancies%2C%20ANZSCO2%20Occupations%2C%20GCCSA%20and%20SA4%20Regions%20-%20October%202024.xlsx" TargetMode="External"/><Relationship Id="rId51" Type="http://schemas.openxmlformats.org/officeDocument/2006/relationships/hyperlink" Target="https://www.aihw.gov.au/reports/mothers-babies/australias-mothers-babies/data" TargetMode="External"/><Relationship Id="rId72" Type="http://schemas.openxmlformats.org/officeDocument/2006/relationships/hyperlink" Target="https://www.jobsandskills.gov.au/data/jobs-and-skills-atlas" TargetMode="External"/><Relationship Id="rId93" Type="http://schemas.openxmlformats.org/officeDocument/2006/relationships/hyperlink" Target="https://www.agriculture.gov.au/abares/data/farm-data-portal" TargetMode="External"/><Relationship Id="rId189" Type="http://schemas.openxmlformats.org/officeDocument/2006/relationships/hyperlink" Target="https://www.aihw.gov.au/getmedia/d02e17b2-8d5d-4e73-a0d3-dbb84a0e6893/AIHW-PER-101-National-Perinatal-Data-Collection-annual-update-2022.xlsx" TargetMode="External"/><Relationship Id="rId375" Type="http://schemas.openxmlformats.org/officeDocument/2006/relationships/hyperlink" Target="https://cer.gov.au/markets/reports-and-data/accu-project-and-contract-register?view=Projects" TargetMode="External"/><Relationship Id="rId396" Type="http://schemas.openxmlformats.org/officeDocument/2006/relationships/hyperlink" Target="https://dbr.abs.gov.au/" TargetMode="External"/><Relationship Id="rId3" Type="http://schemas.openxmlformats.org/officeDocument/2006/relationships/hyperlink" Target="https://www.aihw.gov.au/reports/alcohol-other-drug-treatment-services/alcohol-other-drug-treatment-services-australia/data" TargetMode="External"/><Relationship Id="rId214" Type="http://schemas.openxmlformats.org/officeDocument/2006/relationships/hyperlink" Target="https://fed.dcceew.gov.au/datasets/erin::commonwealth-heritage-list-1/about" TargetMode="External"/><Relationship Id="rId235" Type="http://schemas.openxmlformats.org/officeDocument/2006/relationships/hyperlink" Target="https://www.afsa.gov.au/sites/default/files/2024-08/regional_quarterly_time_series.csv" TargetMode="External"/><Relationship Id="rId256" Type="http://schemas.openxmlformats.org/officeDocument/2006/relationships/hyperlink" Target="https://dbr.abs.gov.au/" TargetMode="External"/><Relationship Id="rId277" Type="http://schemas.openxmlformats.org/officeDocument/2006/relationships/hyperlink" Target="https://www.abs.gov.au/statistics/labour/earnings-and-working-conditions/personal-income-australia/latest-release" TargetMode="External"/><Relationship Id="rId298" Type="http://schemas.openxmlformats.org/officeDocument/2006/relationships/hyperlink" Target="https://www.aihw.gov.au/getmedia/ac7022d0-f24e-4cbd-acf9-4e5fbe4e4cdb/phe-294-Data-Tables_Obstructive-sleep-apnoea_laboratory-and-home-based-sleep-studies-by-SA3.xlsx.aspx" TargetMode="External"/><Relationship Id="rId400" Type="http://schemas.openxmlformats.org/officeDocument/2006/relationships/hyperlink" Target="https://dbr.abs.gov.au/" TargetMode="External"/><Relationship Id="rId421" Type="http://schemas.openxmlformats.org/officeDocument/2006/relationships/hyperlink" Target="https://www.agriculture.gov.au/abares/data/farm-data-portal" TargetMode="External"/><Relationship Id="rId116" Type="http://schemas.openxmlformats.org/officeDocument/2006/relationships/hyperlink" Target="https://www.jobsandskills.gov.au/data/jobs-and-skills-atlas" TargetMode="External"/><Relationship Id="rId137" Type="http://schemas.openxmlformats.org/officeDocument/2006/relationships/hyperlink" Target="https://www.aihw.gov.au/getmedia/05b80a5a-4884-43a2-8609-a67a354e4aa6/aihw-hse-250-2223-PHN-Geography-episode-tables-14062024.xls" TargetMode="External"/><Relationship Id="rId158" Type="http://schemas.openxmlformats.org/officeDocument/2006/relationships/hyperlink" Target="https://www.education.gov.au/higher-education-statistics/student-data" TargetMode="External"/><Relationship Id="rId302" Type="http://schemas.openxmlformats.org/officeDocument/2006/relationships/hyperlink" Target="https://www.aihw.gov.au/getmedia/14f02d26-a77d-444e-8ce0-d18555cf45d2/AIHW-IHW-286-Data-tables-screening.xlsx" TargetMode="External"/><Relationship Id="rId323" Type="http://schemas.openxmlformats.org/officeDocument/2006/relationships/hyperlink" Target="https://www.jobsandskills.gov.au/sites/default/files/2024-11/labour_market_ratings_by_sa4.xlsx" TargetMode="External"/><Relationship Id="rId344" Type="http://schemas.openxmlformats.org/officeDocument/2006/relationships/hyperlink" Target="https://www.industry.gov.au/publications/national-survey-research-commercialisation-data" TargetMode="External"/><Relationship Id="rId20" Type="http://schemas.openxmlformats.org/officeDocument/2006/relationships/hyperlink" Target="https://www.aihw.gov.au/reports/cancer-screening/access-to-breastscreen-australia-screening-service/data" TargetMode="External"/><Relationship Id="rId41" Type="http://schemas.openxmlformats.org/officeDocument/2006/relationships/hyperlink" Target="https://www.aihw.gov.au/reports/overweight-obesity/overweight-and-obesity/data" TargetMode="External"/><Relationship Id="rId62" Type="http://schemas.openxmlformats.org/officeDocument/2006/relationships/hyperlink" Target="https://www.jobsandskills.gov.au/data/jobs-and-skills-atlas" TargetMode="External"/><Relationship Id="rId83" Type="http://schemas.openxmlformats.org/officeDocument/2006/relationships/hyperlink" Target="https://www.agriculture.gov.au/abares/research-topics/fisheries/fisheries-data" TargetMode="External"/><Relationship Id="rId179" Type="http://schemas.openxmlformats.org/officeDocument/2006/relationships/hyperlink" Target="https://www.aihw.gov.au/getmedia/05252323-3fcb-4921-af39-1fc60f46d439/AIHW-PER-120-Aboriginal-Torres-Strait-Islander-mothers-babies-data-tables.xlsx" TargetMode="External"/><Relationship Id="rId365" Type="http://schemas.openxmlformats.org/officeDocument/2006/relationships/hyperlink" Target="https://cer.gov.au/markets/reports-and-data/small-scale-installation-postcode-data" TargetMode="External"/><Relationship Id="rId386" Type="http://schemas.openxmlformats.org/officeDocument/2006/relationships/hyperlink" Target="https://www.acara.edu.au/contact-us/acara-data-access" TargetMode="External"/><Relationship Id="rId190" Type="http://schemas.openxmlformats.org/officeDocument/2006/relationships/hyperlink" Target="https://www.aitsl.edu.au/research/australian-teacher-workforce-data/data-security-and-privacy/atwd-unit-record-data" TargetMode="External"/><Relationship Id="rId204" Type="http://schemas.openxmlformats.org/officeDocument/2006/relationships/hyperlink" Target="https://www.abs.gov.au/statistics/people/population/regional-population-age-and-sex/latest-release" TargetMode="External"/><Relationship Id="rId225" Type="http://schemas.openxmlformats.org/officeDocument/2006/relationships/hyperlink" Target="https://statmaps.abs.gov.au/portal/apps/storymaps/stories/86fe1db63a254d0d84e778c4908afdfc" TargetMode="External"/><Relationship Id="rId246" Type="http://schemas.openxmlformats.org/officeDocument/2006/relationships/hyperlink" Target="https://data.gov.au/data/dataset/taxation-statistics-2021-22/resource/43d41d1d-4e39-45df-b693-a06255779cff?inner_span=True" TargetMode="External"/><Relationship Id="rId267" Type="http://schemas.openxmlformats.org/officeDocument/2006/relationships/hyperlink" Target="https://www.abs.gov.au/statistics/people/people-and-communities/service-australian-defence-force-census/2021" TargetMode="External"/><Relationship Id="rId288" Type="http://schemas.openxmlformats.org/officeDocument/2006/relationships/hyperlink" Target="https://www.safetyandquality.gov.au/our-work/healthcare-variation/australian-atlas-healthcare-variation-data-sheets" TargetMode="External"/><Relationship Id="rId411" Type="http://schemas.openxmlformats.org/officeDocument/2006/relationships/hyperlink" Target="https://www.gen-agedcaredata.gov.au/resources/access-data/2024/july/gen-data-people-using-aged-care-by-region" TargetMode="External"/><Relationship Id="rId106" Type="http://schemas.openxmlformats.org/officeDocument/2006/relationships/hyperlink" Target="https://www.education.gov.au/early-childhood/resources/march-quarter-2024-data-tables" TargetMode="External"/><Relationship Id="rId127" Type="http://schemas.openxmlformats.org/officeDocument/2006/relationships/hyperlink" Target="https://www.abs.gov.au/statistics/people/population/regional-population-age-and-sex/latest-release" TargetMode="External"/><Relationship Id="rId313" Type="http://schemas.openxmlformats.org/officeDocument/2006/relationships/hyperlink" Target="https://www.aihw.gov.au/getmedia/35553678-b733-4dd1-b4f5-351da7b75426/AIHW-PHC-17-Use-of-emergency-departments-for-lower-urgency-care-data-tables-2021-22.xlsx" TargetMode="External"/><Relationship Id="rId10" Type="http://schemas.openxmlformats.org/officeDocument/2006/relationships/hyperlink" Target="https://www.aihw.gov.au/reports/alcohol-other-drug-treatment-services/alcohol-other-drug-treatment-services-australia/data" TargetMode="External"/><Relationship Id="rId31" Type="http://schemas.openxmlformats.org/officeDocument/2006/relationships/hyperlink" Target="https://www.aihw.gov.au/reports/indigenous-australians/indigenous-health-checks-follow-ups/data" TargetMode="External"/><Relationship Id="rId52" Type="http://schemas.openxmlformats.org/officeDocument/2006/relationships/hyperlink" Target="https://www.aihw.gov.au/reports/mothers-babies/australias-mothers-babies/data" TargetMode="External"/><Relationship Id="rId73" Type="http://schemas.openxmlformats.org/officeDocument/2006/relationships/hyperlink" Target="https://www.dva.gov.au/get-support/providers/training-research/research/statistics-about-veteran-population" TargetMode="External"/><Relationship Id="rId94" Type="http://schemas.openxmlformats.org/officeDocument/2006/relationships/hyperlink" Target="https://collection.aiatsis.gov.au/austlang/about" TargetMode="External"/><Relationship Id="rId148" Type="http://schemas.openxmlformats.org/officeDocument/2006/relationships/hyperlink" Target="https://www.dcceew.gov.au/environment/protection/waste/how-we-manage-waste/data-hub/data-insights/national-data-viewer" TargetMode="External"/><Relationship Id="rId169" Type="http://schemas.openxmlformats.org/officeDocument/2006/relationships/hyperlink" Target="https://www.jobsandskills.gov.au/jobs-and-skills-atlas" TargetMode="External"/><Relationship Id="rId334" Type="http://schemas.openxmlformats.org/officeDocument/2006/relationships/hyperlink" Target="https://www.dewr.gov.au/download/16558/workforce-australia-current-activities-30-september-2024/38389/workforce-australia-current-activities-30-september-2024/xlsx" TargetMode="External"/><Relationship Id="rId355" Type="http://schemas.openxmlformats.org/officeDocument/2006/relationships/hyperlink" Target="https://www.aedc.gov.au/data/downloads" TargetMode="External"/><Relationship Id="rId376" Type="http://schemas.openxmlformats.org/officeDocument/2006/relationships/hyperlink" Target="https://cer.gov.au/document/accu-scheme-project-register" TargetMode="External"/><Relationship Id="rId397" Type="http://schemas.openxmlformats.org/officeDocument/2006/relationships/hyperlink" Target="https://dbr.abs.gov.au/" TargetMode="External"/><Relationship Id="rId4" Type="http://schemas.openxmlformats.org/officeDocument/2006/relationships/hyperlink" Target="https://www.rific.gov.au/services-map" TargetMode="External"/><Relationship Id="rId180" Type="http://schemas.openxmlformats.org/officeDocument/2006/relationships/hyperlink" Target="https://www.aihw.gov.au/getmedia/05252323-3fcb-4921-af39-1fc60f46d439/AIHW-PER-120-Aboriginal-Torres-Strait-Islander-mothers-babies-data-tables.xlsx" TargetMode="External"/><Relationship Id="rId215" Type="http://schemas.openxmlformats.org/officeDocument/2006/relationships/hyperlink" Target="https://fed.dcceew.gov.au/datasets/erin::commonwealth-heritage-list-1/explore" TargetMode="External"/><Relationship Id="rId236" Type="http://schemas.openxmlformats.org/officeDocument/2006/relationships/hyperlink" Target="https://www.housingdata.gov.au/" TargetMode="External"/><Relationship Id="rId257" Type="http://schemas.openxmlformats.org/officeDocument/2006/relationships/hyperlink" Target="https://creative.gov.au/advocacy-and-research/electorate-profiles/" TargetMode="External"/><Relationship Id="rId278" Type="http://schemas.openxmlformats.org/officeDocument/2006/relationships/hyperlink" Target="https://collection.aiatsis.gov.au/datasets/austlang/001" TargetMode="External"/><Relationship Id="rId401" Type="http://schemas.openxmlformats.org/officeDocument/2006/relationships/hyperlink" Target="https://dbr.abs.gov.au/" TargetMode="External"/><Relationship Id="rId422" Type="http://schemas.openxmlformats.org/officeDocument/2006/relationships/hyperlink" Target="https://www.dewr.gov.au/employment-services-data/resources/tcf-public-data-january-march-2024" TargetMode="External"/><Relationship Id="rId303" Type="http://schemas.openxmlformats.org/officeDocument/2006/relationships/hyperlink" Target="https://www.aihw.gov.au/getmedia/14f02d26-a77d-444e-8ce0-d18555cf45d2/AIHW-IHW-286-Data-tables-screening.xlsx" TargetMode="External"/><Relationship Id="rId42" Type="http://schemas.openxmlformats.org/officeDocument/2006/relationships/hyperlink" Target="https://www.aihw.gov.au/reports/primary-health-care/potentially-preventable-hospitalisations-2020-22/data" TargetMode="External"/><Relationship Id="rId84" Type="http://schemas.openxmlformats.org/officeDocument/2006/relationships/hyperlink" Target="https://www.agriculture.gov.au/abares/forestsaustralia/forest-data-maps-and-tools/data-visualisations/regional-profiles-data-visualisation" TargetMode="External"/><Relationship Id="rId138" Type="http://schemas.openxmlformats.org/officeDocument/2006/relationships/hyperlink" Target="https://www.aihw.gov.au/getmedia/05b80a5a-4884-43a2-8609-a67a354e4aa6/aihw-hse-250-2223-PHN-Geography-episode-tables-14062024.xls" TargetMode="External"/><Relationship Id="rId345" Type="http://schemas.openxmlformats.org/officeDocument/2006/relationships/hyperlink" Target="https://www.jobsandskills.gov.au/data/small-area-labour-markets" TargetMode="External"/><Relationship Id="rId387" Type="http://schemas.openxmlformats.org/officeDocument/2006/relationships/hyperlink" Target="https://www.acara.edu.au/contact-us/acara-data-access" TargetMode="External"/><Relationship Id="rId191" Type="http://schemas.openxmlformats.org/officeDocument/2006/relationships/hyperlink" Target="https://www.aihw.gov.au/reports/housing-assistance/housing-assistance-in-australia/data" TargetMode="External"/><Relationship Id="rId205" Type="http://schemas.openxmlformats.org/officeDocument/2006/relationships/hyperlink" Target="https://www.abs.gov.au/statistics/people/population/regional-population/2022-23" TargetMode="External"/><Relationship Id="rId247" Type="http://schemas.openxmlformats.org/officeDocument/2006/relationships/hyperlink" Target="https://data.gov.au/data/dataset/4be150cc-8f84-46b8-8c61-55ff1d48a700/resource/23253b67-9548-4c51-863f-d4367f61c306/download/ts22individual25countaveragemedianbypostcode.csv" TargetMode="External"/><Relationship Id="rId412" Type="http://schemas.openxmlformats.org/officeDocument/2006/relationships/hyperlink" Target="https://www.gen-agedcaredata.gov.au/resources/access-data/2024/july/gen-data-people-using-aged-care-by-region" TargetMode="External"/><Relationship Id="rId107" Type="http://schemas.openxmlformats.org/officeDocument/2006/relationships/hyperlink" Target="https://www.education.gov.au/international-education-data-and-research/international-student-enrolment-and-commencement-data-abs-sa4" TargetMode="External"/><Relationship Id="rId289" Type="http://schemas.openxmlformats.org/officeDocument/2006/relationships/hyperlink" Target="https://www.safetyandquality.gov.au/our-work/healthcare-variation/australian-atlas-healthcare-variation-data-sheets" TargetMode="External"/><Relationship Id="rId11" Type="http://schemas.openxmlformats.org/officeDocument/2006/relationships/hyperlink" Target="https://www.aihw.gov.au/reports/alcohol-other-drug-treatment-services/alcohol-other-drug-treatment-services-australia/data" TargetMode="External"/><Relationship Id="rId53" Type="http://schemas.openxmlformats.org/officeDocument/2006/relationships/hyperlink" Target="https://www.aihw.gov.au/reports/mothers-babies/indigenous-mothers-babies/contents/about" TargetMode="External"/><Relationship Id="rId149" Type="http://schemas.openxmlformats.org/officeDocument/2006/relationships/hyperlink" Target="https://www.dcceew.gov.au/environment/protection/waste/how-we-manage-waste/data-hub/data-insights/organics-kerbside-collection-services-data-viewer" TargetMode="External"/><Relationship Id="rId314" Type="http://schemas.openxmlformats.org/officeDocument/2006/relationships/hyperlink" Target="https://www.aihw.gov.au/getmedia/60f3a849-b0b9-4a75-86f6-c82a97e82af7/aihw-phc-015-data-tables.xlsx" TargetMode="External"/><Relationship Id="rId356" Type="http://schemas.openxmlformats.org/officeDocument/2006/relationships/hyperlink" Target="https://www.aedc.gov.au/data/downloads" TargetMode="External"/><Relationship Id="rId398" Type="http://schemas.openxmlformats.org/officeDocument/2006/relationships/hyperlink" Target="https://dbr.abs.gov.au/" TargetMode="External"/><Relationship Id="rId95" Type="http://schemas.openxmlformats.org/officeDocument/2006/relationships/hyperlink" Target="https://www.afsa.gov.au/about-us/statistics-and-insights/quarterly-personal-insolvency-statistics" TargetMode="External"/><Relationship Id="rId160" Type="http://schemas.openxmlformats.org/officeDocument/2006/relationships/hyperlink" Target="https://www.aihw.gov.au/getmedia/0a7230dd-327a-41e5-8fb2-ac002894b31c/National-Drug-Strategy-Household-Survey-2022-2023-9a-Geographic-areas.xlsx" TargetMode="External"/><Relationship Id="rId216" Type="http://schemas.openxmlformats.org/officeDocument/2006/relationships/hyperlink" Target="https://fed.dcceew.gov.au/datasets/erin::ramsar-wetlands-of-australia-1/explore" TargetMode="External"/><Relationship Id="rId423" Type="http://schemas.openxmlformats.org/officeDocument/2006/relationships/hyperlink" Target="https://www.health.gov.au/resources/publications/2024-phn-childhood-immunisation-coverage-data" TargetMode="External"/><Relationship Id="rId258" Type="http://schemas.openxmlformats.org/officeDocument/2006/relationships/hyperlink" Target="https://www.abs.gov.au/statistics/people/people-and-communities/cultural-diversity-census/2021" TargetMode="External"/><Relationship Id="rId22" Type="http://schemas.openxmlformats.org/officeDocument/2006/relationships/hyperlink" Target="https://www.aihw.gov.au/reports/dementia/dementia-in-aus/data?&amp;page=1" TargetMode="External"/><Relationship Id="rId64" Type="http://schemas.openxmlformats.org/officeDocument/2006/relationships/hyperlink" Target="https://www.jobsandskills.gov.au/data/jobs-and-skills-atlas" TargetMode="External"/><Relationship Id="rId118" Type="http://schemas.openxmlformats.org/officeDocument/2006/relationships/hyperlink" Target="https://data.gov.au/data/dataset/dss-payment-demographic-data" TargetMode="External"/><Relationship Id="rId325" Type="http://schemas.openxmlformats.org/officeDocument/2006/relationships/hyperlink" Target="https://www.jobsandskills.gov.au/sites/default/files/2024-11/labour_market_ratings_by_sa4.xlsx" TargetMode="External"/><Relationship Id="rId367" Type="http://schemas.openxmlformats.org/officeDocument/2006/relationships/hyperlink" Target="https://cer.gov.au/markets/reports-and-data/small-scale-installation-postcode-data" TargetMode="External"/><Relationship Id="rId171" Type="http://schemas.openxmlformats.org/officeDocument/2006/relationships/hyperlink" Target="https://www.aihw.gov.au/getmedia/77d3ccac-7ba0-4e6c-9249-9dad2d666a13/AIHW-HWE-91-MBS-funded-services-monthly-data.xlsx" TargetMode="External"/><Relationship Id="rId227" Type="http://schemas.openxmlformats.org/officeDocument/2006/relationships/hyperlink" Target="https://dataandreporting.blob.core.windows.net/anrdataportal/Data-Access-Program/School%20Profile%202008-2023.xlsx" TargetMode="External"/><Relationship Id="rId269" Type="http://schemas.openxmlformats.org/officeDocument/2006/relationships/hyperlink" Target="https://www.abs.gov.au/statistics/people/people-and-communities/unpaid-work-and-care-census/2021" TargetMode="External"/><Relationship Id="rId33" Type="http://schemas.openxmlformats.org/officeDocument/2006/relationships/hyperlink" Target="https://www.aihw.gov.au/reports/indigenous-australians/indigenous-health-checks-follow-ups/data" TargetMode="External"/><Relationship Id="rId129" Type="http://schemas.openxmlformats.org/officeDocument/2006/relationships/hyperlink" Target="https://www.aihw.gov.au/reports/alcohol/alcohol-tobacco-other-drugs-australia/data" TargetMode="External"/><Relationship Id="rId280" Type="http://schemas.openxmlformats.org/officeDocument/2006/relationships/hyperlink" Target="https://daff.ent.sirsidynix.net.au/client/en_AU/search/asset/1033101/3" TargetMode="External"/><Relationship Id="rId336" Type="http://schemas.openxmlformats.org/officeDocument/2006/relationships/hyperlink" Target="https://www.dewr.gov.au/download/16407/pbas-public-data-report-1-april-30-june-2024/38882/pbas-public-data-report-1-april-30-june-2024/xlsx" TargetMode="External"/><Relationship Id="rId75" Type="http://schemas.openxmlformats.org/officeDocument/2006/relationships/hyperlink" Target="https://www.dewr.gov.au/employment-services-data/resources/pbas-public-data-report-1-april-30-june-2024" TargetMode="External"/><Relationship Id="rId140" Type="http://schemas.openxmlformats.org/officeDocument/2006/relationships/hyperlink" Target="https://www.aihw.gov.au/getmedia/05b80a5a-4884-43a2-8609-a67a354e4aa6/aihw-hse-250-2223-PHN-Geography-episode-tables-14062024.xls" TargetMode="External"/><Relationship Id="rId182" Type="http://schemas.openxmlformats.org/officeDocument/2006/relationships/hyperlink" Target="https://www.aihw.gov.au/getmedia/05252323-3fcb-4921-af39-1fc60f46d439/AIHW-PER-120-Aboriginal-Torres-Strait-Islander-mothers-babies-data-tables.xlsx" TargetMode="External"/><Relationship Id="rId378" Type="http://schemas.openxmlformats.org/officeDocument/2006/relationships/hyperlink" Target="https://cer.gov.au/markets/reports-and-data/accu-project-and-contract-register?view=Projects" TargetMode="External"/><Relationship Id="rId403" Type="http://schemas.openxmlformats.org/officeDocument/2006/relationships/hyperlink" Target="https://www.accc.gov.au/system/files/Mobile%20Infrastructure%20Report%202024%20-%20output%20tables.xlsx?ref=0&amp;download=y" TargetMode="External"/><Relationship Id="rId6" Type="http://schemas.openxmlformats.org/officeDocument/2006/relationships/hyperlink" Target="https://www.aihw.gov.au/reports/homelessness-services/shsc-data-cubes/contents/data-cubes" TargetMode="External"/><Relationship Id="rId238" Type="http://schemas.openxmlformats.org/officeDocument/2006/relationships/hyperlink" Target="https://www.gen-agedcaredata.gov.au/getmedia/ebbef3d2-4290-437a-accb-61aff5590bee/GEN-data-People-using-aged-care-by-region-2023-1-home-support-(recipient-location)" TargetMode="External"/><Relationship Id="rId291" Type="http://schemas.openxmlformats.org/officeDocument/2006/relationships/hyperlink" Target="https://www.safetyandquality.gov.au/our-work/healthcare-variation/australian-atlas-healthcare-variation-data-sheets" TargetMode="External"/><Relationship Id="rId305" Type="http://schemas.openxmlformats.org/officeDocument/2006/relationships/hyperlink" Target="https://www.aihw.gov.au/getmedia/14029adb-f5e1-43a3-9a4e-c3b8f9122eaf/AIHW-IHW-286-Data-tables-workforce.xlsx" TargetMode="External"/><Relationship Id="rId347" Type="http://schemas.openxmlformats.org/officeDocument/2006/relationships/hyperlink" Target="https://www.jobsandskills.gov.au/data/small-area-labour-markets" TargetMode="External"/><Relationship Id="rId44" Type="http://schemas.openxmlformats.org/officeDocument/2006/relationships/hyperlink" Target="https://www.aihw.gov.au/reports/primary-health-care/use-of-emergency-departments-lower-urgency-care/data" TargetMode="External"/><Relationship Id="rId86" Type="http://schemas.openxmlformats.org/officeDocument/2006/relationships/hyperlink" Target="https://www.agriculture.gov.au/abares/forestsaustralia/forest-data-maps-and-tools/data-visualisations/regional-profiles-data-visualisation" TargetMode="External"/><Relationship Id="rId151" Type="http://schemas.openxmlformats.org/officeDocument/2006/relationships/hyperlink" Target="https://www.aihw.gov.au/getmedia/83a7ef30-67f6-4e8d-a298-b7ea19d89796/AIHW-CAN-158-Access-to-BreastScreen-Australia-screening-services-GEOGRAPHIC-DATA-2024-02-16.xlsx" TargetMode="External"/><Relationship Id="rId389" Type="http://schemas.openxmlformats.org/officeDocument/2006/relationships/hyperlink" Target="https://www.acara.edu.au/contact-us/acara-data-access" TargetMode="External"/><Relationship Id="rId193" Type="http://schemas.openxmlformats.org/officeDocument/2006/relationships/hyperlink" Target="https://www.abs.gov.au/statistics/industry/building-and-construction/building-approvals-australia/jun-2024" TargetMode="External"/><Relationship Id="rId207" Type="http://schemas.openxmlformats.org/officeDocument/2006/relationships/hyperlink" Target="https://www.abs.gov.au/statistics/industry/agriculture/sugarcane-experimental-regional-estimates-using-new-data-sources-and-methods/latest-release" TargetMode="External"/><Relationship Id="rId249" Type="http://schemas.openxmlformats.org/officeDocument/2006/relationships/hyperlink" Target="https://data.gov.au/data/dataset/4be150cc-8f84-46b8-8c61-55ff1d48a700/resource/9bd9d5af-2c09-405f-b484-69c862f4dc2e/download/ts22individual08medianaveragetaxableincomestatepostcode.xlsx" TargetMode="External"/><Relationship Id="rId414" Type="http://schemas.openxmlformats.org/officeDocument/2006/relationships/hyperlink" Target="https://www.apsc.gov.au/employment-data" TargetMode="External"/><Relationship Id="rId13" Type="http://schemas.openxmlformats.org/officeDocument/2006/relationships/hyperlink" Target="https://www.aihw.gov.au/reports/alcohol-other-drug-treatment-services/alcohol-other-drug-treatment-services-australia/data" TargetMode="External"/><Relationship Id="rId109" Type="http://schemas.openxmlformats.org/officeDocument/2006/relationships/hyperlink" Target="https://www.agriculture.gov.au/abares/research-topics/fisheries/fisheries-data" TargetMode="External"/><Relationship Id="rId260" Type="http://schemas.openxmlformats.org/officeDocument/2006/relationships/hyperlink" Target="https://www.abs.gov.au/statistics/people/education/education-and-training-census/2021" TargetMode="External"/><Relationship Id="rId316" Type="http://schemas.openxmlformats.org/officeDocument/2006/relationships/hyperlink" Target="https://www.aihw.gov.au/getmedia/4ff2bdb9-65fa-4c94-a6a3-835d69ab483e/AIHW_PHC14_PIPQI_DataTables_2023.xlsx" TargetMode="External"/><Relationship Id="rId55" Type="http://schemas.openxmlformats.org/officeDocument/2006/relationships/hyperlink" Target="https://www.aihw.gov.au/reports/mothers-babies/indigenous-mothers-babies/contents/about" TargetMode="External"/><Relationship Id="rId97" Type="http://schemas.openxmlformats.org/officeDocument/2006/relationships/hyperlink" Target="https://results.aec.gov.au/29581/Website/ReferendumEnrolmentByDivision-29581-NAT.htm" TargetMode="External"/><Relationship Id="rId120" Type="http://schemas.openxmlformats.org/officeDocument/2006/relationships/hyperlink" Target="https://www.abs.gov.au/census/guide-census-data/census-dictionary/2021/variables-topic" TargetMode="External"/><Relationship Id="rId358" Type="http://schemas.openxmlformats.org/officeDocument/2006/relationships/hyperlink" Target="https://www.nema.gov.au/about-us/governance-and-reporting/data" TargetMode="External"/><Relationship Id="rId162" Type="http://schemas.openxmlformats.org/officeDocument/2006/relationships/hyperlink" Target="https://www.aihw.gov.au/getmedia/0a7230dd-327a-41e5-8fb2-ac002894b31c/National-Drug-Strategy-Household-Survey-2022-2023-9a-Geographic-areas.xlsx" TargetMode="External"/><Relationship Id="rId218" Type="http://schemas.openxmlformats.org/officeDocument/2006/relationships/hyperlink" Target="https://fed.dcceew.gov.au/datasets/erin::indigenous-protected-areas-dedicated/explore" TargetMode="External"/><Relationship Id="rId425" Type="http://schemas.openxmlformats.org/officeDocument/2006/relationships/hyperlink" Target="https://digital.atlas.gov.au/pages/topics" TargetMode="External"/><Relationship Id="rId271" Type="http://schemas.openxmlformats.org/officeDocument/2006/relationships/hyperlink" Target="https://www.abs.gov.au/statistics/health/disability/disability-ageing-and-carers-australia-summary-findings/2018" TargetMode="External"/><Relationship Id="rId24" Type="http://schemas.openxmlformats.org/officeDocument/2006/relationships/hyperlink" Target="https://www.aihw.gov.au/reports/chronic-respiratory-conditions/asthma-indicators" TargetMode="External"/><Relationship Id="rId66" Type="http://schemas.openxmlformats.org/officeDocument/2006/relationships/hyperlink" Target="https://www.jobsandskills.gov.au/data/jobs-and-skills-atlas" TargetMode="External"/><Relationship Id="rId131" Type="http://schemas.openxmlformats.org/officeDocument/2006/relationships/hyperlink" Target="https://www.aihw.gov.au/getmedia/ebc6aa83-b2ba-4d2c-b94b-7d07ed5cdc52/aihw-phe-221-supplementary-data-for-primary-health-networks-current-daily-smokers-and-alcohol-consumption-lifetime-risk-2017-18_2.xlsx" TargetMode="External"/><Relationship Id="rId327" Type="http://schemas.openxmlformats.org/officeDocument/2006/relationships/hyperlink" Target="https://app.powerbi.com/view?r=eyJrIjoiY2Y3YTA0ZGMtOGNhMS00MGFjLThmMTQtMjM5MDk4ZDg1N2QxIiwidCI6ImFhMjFiNjQwLWJhYzItNDU2ZC04NTA1LWYyY2MwN2Y1MTc4NCJ9" TargetMode="External"/><Relationship Id="rId369" Type="http://schemas.openxmlformats.org/officeDocument/2006/relationships/hyperlink" Target="https://cer.gov.au/markets/reports-and-data/small-scale-installation-postcode-data" TargetMode="External"/><Relationship Id="rId173" Type="http://schemas.openxmlformats.org/officeDocument/2006/relationships/hyperlink" Target="https://www.aihw.gov.au/reports/primary-health-care/potentially-preventable-hospitalisations-2020-22/data" TargetMode="External"/><Relationship Id="rId229" Type="http://schemas.openxmlformats.org/officeDocument/2006/relationships/hyperlink" Target="https://www.acara.edu.au/contact-us/acara-data-access" TargetMode="External"/><Relationship Id="rId380" Type="http://schemas.openxmlformats.org/officeDocument/2006/relationships/hyperlink" Target="https://www.health.gov.au/sites/default/files/2024-11/medicare-statistics-year-to-date-summary-tables-july-to-september-2024-25.xlsx" TargetMode="External"/><Relationship Id="rId240" Type="http://schemas.openxmlformats.org/officeDocument/2006/relationships/hyperlink" Target="https://www.gen-agedcaredata.gov.au/getmedia/342f0ba9-76e1-4f53-9327-98db69a01b43/GEN-data-People-using-aged-care-by-region-2023-3-home-care-(service-location)" TargetMode="External"/><Relationship Id="rId35" Type="http://schemas.openxmlformats.org/officeDocument/2006/relationships/hyperlink" Target="https://www.aihw.gov.au/reports/indigenous-australians/eye-health-measures-for-aboriginal-and-torres-stra/data" TargetMode="External"/><Relationship Id="rId77" Type="http://schemas.openxmlformats.org/officeDocument/2006/relationships/hyperlink" Target="https://www.dewr.gov.au/employment-services-data/resources/tcf-public-data-january-march-2024" TargetMode="External"/><Relationship Id="rId100" Type="http://schemas.openxmlformats.org/officeDocument/2006/relationships/hyperlink" Target="https://www.abs.gov.au/statistics/people/people-and-communities/socio-economic-indexes-areas-seifa-australia/latest-release" TargetMode="External"/><Relationship Id="rId282" Type="http://schemas.openxmlformats.org/officeDocument/2006/relationships/hyperlink" Target="https://arpc.gov.au/wp-content/uploads/2024/10/Cyclone-Pool-Statistics-October2024.pdf" TargetMode="External"/><Relationship Id="rId338" Type="http://schemas.openxmlformats.org/officeDocument/2006/relationships/hyperlink" Target="https://www.health.gov.au/sites/default/files/2024-08/medicare-gp-non-referred-attendances-patient-bulk-billing-ranges-primary-health-networks-2009-10-to-2023-24.xlsx" TargetMode="External"/><Relationship Id="rId8" Type="http://schemas.openxmlformats.org/officeDocument/2006/relationships/hyperlink" Target="https://www.aihw.gov.au/reports/mothers-babies/australias-mothers-babies/data" TargetMode="External"/><Relationship Id="rId142" Type="http://schemas.openxmlformats.org/officeDocument/2006/relationships/hyperlink" Target="https://www.aihw.gov.au/getmedia/05b80a5a-4884-43a2-8609-a67a354e4aa6/aihw-hse-250-2223-PHN-Geography-episode-tables-14062024.xls" TargetMode="External"/><Relationship Id="rId184" Type="http://schemas.openxmlformats.org/officeDocument/2006/relationships/hyperlink" Target="https://www.aihw.gov.au/getmedia/05252323-3fcb-4921-af39-1fc60f46d439/AIHW-PER-120-Aboriginal-Torres-Strait-Islander-mothers-babies-data-tables.xlsx" TargetMode="External"/><Relationship Id="rId391" Type="http://schemas.openxmlformats.org/officeDocument/2006/relationships/hyperlink" Target="https://about.healthdirect.gov.au/healthdirect-health-map" TargetMode="External"/><Relationship Id="rId405" Type="http://schemas.openxmlformats.org/officeDocument/2006/relationships/hyperlink" Target="https://www.aihw.gov.au/reports/alcohol-other-drug-treatment-services/alcohol-other-drug-treatment-services-australia/data" TargetMode="External"/><Relationship Id="rId251" Type="http://schemas.openxmlformats.org/officeDocument/2006/relationships/hyperlink" Target="https://www.abs.gov.au/statistics/labour/jobs/jobs-australia/latest-release" TargetMode="External"/><Relationship Id="rId46" Type="http://schemas.openxmlformats.org/officeDocument/2006/relationships/hyperlink" Target="https://www.aihw.gov.au/reports/primary-health-care/practice-incentives-program-quality-improvement/data" TargetMode="External"/><Relationship Id="rId293" Type="http://schemas.openxmlformats.org/officeDocument/2006/relationships/hyperlink" Target="https://www.healthdirect.gov.au/australian-health-services" TargetMode="External"/><Relationship Id="rId307" Type="http://schemas.openxmlformats.org/officeDocument/2006/relationships/hyperlink" Target="https://www.aihw.gov.au/getmedia/e62296f6-42ec-4f1a-9239-82f34ed3e7fd/Supplementary-data-tables-Australia-s-attitudes-and-perceptions-towards-drugs-by-region-1.xlsx.aspx" TargetMode="External"/><Relationship Id="rId349" Type="http://schemas.openxmlformats.org/officeDocument/2006/relationships/hyperlink" Target="https://www.jobsandskills.gov.au/data/employment-region-dashboards-and-profiles/monthly-labour-market-dashboards" TargetMode="External"/><Relationship Id="rId88" Type="http://schemas.openxmlformats.org/officeDocument/2006/relationships/hyperlink" Target="https://www.agriculture.gov.au/abares/forestsaustralia/forest-data-maps-and-tools/data-visualisations/regional-profiles-data-visualisation" TargetMode="External"/><Relationship Id="rId111" Type="http://schemas.openxmlformats.org/officeDocument/2006/relationships/hyperlink" Target="https://www.agriculture.gov.au/abares/research-topics/water/mdb-water-market-dataset" TargetMode="External"/><Relationship Id="rId153" Type="http://schemas.openxmlformats.org/officeDocument/2006/relationships/hyperlink" Target="https://www.bitre.gov.au/statistics/safety/fatal_road_crash_database" TargetMode="External"/><Relationship Id="rId195" Type="http://schemas.openxmlformats.org/officeDocument/2006/relationships/hyperlink" Target="https://www.abs.gov.au/statistics/people/aboriginal-and-torres-strait-islander-peoples/aboriginal-and-torres-strait-islander-people-census/2021" TargetMode="External"/><Relationship Id="rId209" Type="http://schemas.openxmlformats.org/officeDocument/2006/relationships/hyperlink" Target="https://www.abs.gov.au/statistics/people/population/population-census/2021" TargetMode="External"/><Relationship Id="rId360" Type="http://schemas.openxmlformats.org/officeDocument/2006/relationships/hyperlink" Target="https://www.tra.gov.au/en/domestic/domestic-tourism-results" TargetMode="External"/><Relationship Id="rId416" Type="http://schemas.openxmlformats.org/officeDocument/2006/relationships/hyperlink" Target="https://creative.gov.au/advocacy-and-research/electorate-profiles/" TargetMode="External"/><Relationship Id="rId220" Type="http://schemas.openxmlformats.org/officeDocument/2006/relationships/hyperlink" Target="https://www.dewr.gov.au/employment-services-data/resources/pbas-public-data-report-1-april-30-june-2024" TargetMode="External"/><Relationship Id="rId15" Type="http://schemas.openxmlformats.org/officeDocument/2006/relationships/hyperlink" Target="https://www.aihw.gov.au/reports/alcohol-other-drug-treatment-services/alcohol-other-drug-treatment-services-australia/data" TargetMode="External"/><Relationship Id="rId57" Type="http://schemas.openxmlformats.org/officeDocument/2006/relationships/hyperlink" Target="https://www.aihw.gov.au/reports/mothers-babies/indigenous-mothers-babies/contents/about" TargetMode="External"/><Relationship Id="rId262" Type="http://schemas.openxmlformats.org/officeDocument/2006/relationships/hyperlink" Target="https://www.abs.gov.au/statistics/people/people-and-communities/household-and-families-census/2021" TargetMode="External"/><Relationship Id="rId318" Type="http://schemas.openxmlformats.org/officeDocument/2006/relationships/hyperlink" Target="https://www.aihw.gov.au/getmedia/4ff2bdb9-65fa-4c94-a6a3-835d69ab483e/AIHW_PHC14_PIPQI_DataTables_2023.xlsx" TargetMode="External"/><Relationship Id="rId99" Type="http://schemas.openxmlformats.org/officeDocument/2006/relationships/hyperlink" Target="https://www.education.gov.au/early-childhood/resources/march-quarter-2024-data-tables" TargetMode="External"/><Relationship Id="rId122" Type="http://schemas.openxmlformats.org/officeDocument/2006/relationships/hyperlink" Target="https://www.abs.gov.au/statistics/labour/earnings-and-working-conditions/personal-income-australia/latest-release" TargetMode="External"/><Relationship Id="rId164" Type="http://schemas.openxmlformats.org/officeDocument/2006/relationships/hyperlink" Target="https://www.aihw.gov.au/reports-data/behaviours-risk-factors/illicit-use-of-drugs/data?&amp;page=1" TargetMode="External"/><Relationship Id="rId371" Type="http://schemas.openxmlformats.org/officeDocument/2006/relationships/hyperlink" Target="https://cer.gov.au/markets/reports-and-data/large-scale-renewable-energy-data" TargetMode="External"/><Relationship Id="rId427" Type="http://schemas.openxmlformats.org/officeDocument/2006/relationships/hyperlink" Target="https://www.jobsandskills.gov.au/data/regional-labour-market-indicator" TargetMode="External"/><Relationship Id="rId26" Type="http://schemas.openxmlformats.org/officeDocument/2006/relationships/hyperlink" Target="https://www.aihw.gov.au/reports/chronic-respiratory-conditions/sleep-related-breathing-disorders/data" TargetMode="External"/><Relationship Id="rId231" Type="http://schemas.openxmlformats.org/officeDocument/2006/relationships/hyperlink" Target="https://dataandreporting.blob.core.windows.net/anrdataportal/Data-Access-Program/VET%20in%20Schools%20Data%20Dictionary%202023.pdf" TargetMode="External"/><Relationship Id="rId273" Type="http://schemas.openxmlformats.org/officeDocument/2006/relationships/hyperlink" Target="https://www.abs.gov.au/statistics/industry/building-and-construction/building-approvals-australia/latest-release" TargetMode="External"/><Relationship Id="rId329" Type="http://schemas.openxmlformats.org/officeDocument/2006/relationships/hyperlink" Target="https://www.agriculture.gov.au/abares/forestsaustralia/forest-data-maps-and-tools/data-visualisations/regional-profiles-data-visualisation" TargetMode="External"/><Relationship Id="rId68" Type="http://schemas.openxmlformats.org/officeDocument/2006/relationships/hyperlink" Target="https://www.jobsandskills.gov.au/data/jobs-and-skills-atlas" TargetMode="External"/><Relationship Id="rId133" Type="http://schemas.openxmlformats.org/officeDocument/2006/relationships/hyperlink" Target="https://www.aihw.gov.au/getmedia/05b80a5a-4884-43a2-8609-a67a354e4aa6/aihw-hse-250-2223-PHN-Geography-episode-tables-14062024.xls" TargetMode="External"/><Relationship Id="rId175" Type="http://schemas.openxmlformats.org/officeDocument/2006/relationships/hyperlink" Target="https://caepr.cass.anu.edu.au/research/publications/area-level-socioeconomic-outcomes-aboriginal-and-torres-strait-islander" TargetMode="External"/><Relationship Id="rId340" Type="http://schemas.openxmlformats.org/officeDocument/2006/relationships/hyperlink" Target="https://www.health.gov.au/sites/default/files/2024-11/medicare-quarterly-statistics-statistical-area-sa3-summary-september-quarter-2024-25.xlsx" TargetMode="External"/><Relationship Id="rId200" Type="http://schemas.openxmlformats.org/officeDocument/2006/relationships/hyperlink" Target="https://www.aihw.gov.au/getmedia/47ce0fe9-8706-4991-9fa9-1b0770971ef8/AIHW-337-Data-tables-Social-housing-dwellings.xlsx" TargetMode="External"/><Relationship Id="rId382" Type="http://schemas.openxmlformats.org/officeDocument/2006/relationships/hyperlink" Target="https://www.health.gov.au/resources/collections/medicare-statistics-collection" TargetMode="External"/><Relationship Id="rId242" Type="http://schemas.openxmlformats.org/officeDocument/2006/relationships/hyperlink" Target="https://www.gen-agedcaredata.gov.au/getmedia/b4e97ec2-b029-42f1-a1ab-e460c9bd8200/GEN-data-People-using-aged-care-by-region-2023-5-flexible-care-(service-location)" TargetMode="External"/><Relationship Id="rId284" Type="http://schemas.openxmlformats.org/officeDocument/2006/relationships/hyperlink" Target="https://www.agriculture.gov.au/sites/default/files/documents/fdp-beta-regional-historical.csv" TargetMode="External"/><Relationship Id="rId37" Type="http://schemas.openxmlformats.org/officeDocument/2006/relationships/hyperlink" Target="https://www.aihw.gov.au/reports/indigenous-australians/eye-health-measures-for-aboriginal-and-torres-stra/data" TargetMode="External"/><Relationship Id="rId79" Type="http://schemas.openxmlformats.org/officeDocument/2006/relationships/hyperlink" Target="https://www.dewr.gov.au/employment-services-data/employment-fund-data" TargetMode="External"/><Relationship Id="rId102" Type="http://schemas.openxmlformats.org/officeDocument/2006/relationships/hyperlink" Target="https://public.tableau.com/views/NSRC_Tableau_Visualisation_2018/NSRC?:embed=y&amp;:toolbar=no&amp;:display_count=no&amp;:showVizHome=no" TargetMode="External"/><Relationship Id="rId144" Type="http://schemas.openxmlformats.org/officeDocument/2006/relationships/hyperlink" Target="https://www.aihw.gov.au/getmedia/05b80a5a-4884-43a2-8609-a67a354e4aa6/aihw-hse-250-2223-PHN-Geography-episode-tables-14062024.xls" TargetMode="External"/><Relationship Id="rId90" Type="http://schemas.openxmlformats.org/officeDocument/2006/relationships/hyperlink" Target="https://reg.bom.gov.au/climate/data/" TargetMode="External"/><Relationship Id="rId186" Type="http://schemas.openxmlformats.org/officeDocument/2006/relationships/hyperlink" Target="https://www.aihw.gov.au/getmedia/05252323-3fcb-4921-af39-1fc60f46d439/AIHW-PER-120-Aboriginal-Torres-Strait-Islander-mothers-babies-data-tables.xlsx" TargetMode="External"/><Relationship Id="rId351" Type="http://schemas.openxmlformats.org/officeDocument/2006/relationships/hyperlink" Target="https://www.jobsandskills.gov.au/data/regional-labour-market-indicator" TargetMode="External"/><Relationship Id="rId393" Type="http://schemas.openxmlformats.org/officeDocument/2006/relationships/hyperlink" Target="https://www.health.gov.au/sites/default/files/2024-12/list-of-declared-hospitals_0.xlsx" TargetMode="External"/><Relationship Id="rId407" Type="http://schemas.openxmlformats.org/officeDocument/2006/relationships/hyperlink" Target="https://www.aihw.gov.au/reports/burden-of-disease/burden-of-deaths-first-nations-people-2018/data" TargetMode="External"/><Relationship Id="rId211" Type="http://schemas.openxmlformats.org/officeDocument/2006/relationships/hyperlink" Target="https://www.infrastructure.gov.au/department/media/publications/experimental-gross-regional-product-estimates" TargetMode="External"/><Relationship Id="rId253" Type="http://schemas.openxmlformats.org/officeDocument/2006/relationships/hyperlink" Target="https://www.abs.gov.au/statistics/labour/jobs/jobs-australia/latest-release" TargetMode="External"/><Relationship Id="rId295" Type="http://schemas.openxmlformats.org/officeDocument/2006/relationships/hyperlink" Target="https://www.aihw.gov.au/getmedia/8bb1eac3-a53c-471c-9414-9eb221333de8/AIHW-DEM-02-S12-First-Nations.xlsx" TargetMode="External"/><Relationship Id="rId309" Type="http://schemas.openxmlformats.org/officeDocument/2006/relationships/hyperlink" Target="https://www.aihw.gov.au/getmedia/f2295e56-de65-4c03-845b-8f899b825f76/AIHW-HPF-70-Potentially-preventable-hospitalisations-in-Australia-by-small-geographic-areas-2021-22.xlsx" TargetMode="External"/><Relationship Id="rId48" Type="http://schemas.openxmlformats.org/officeDocument/2006/relationships/hyperlink" Target="https://www.aihw.gov.au/reports/primary-health-care/practice-incentives-program-quality-improvement/data" TargetMode="External"/><Relationship Id="rId113" Type="http://schemas.openxmlformats.org/officeDocument/2006/relationships/hyperlink" Target="https://reg.bom.gov.au/climate/data/" TargetMode="External"/><Relationship Id="rId320" Type="http://schemas.openxmlformats.org/officeDocument/2006/relationships/hyperlink" Target="https://www.dewr.gov.au/download/16557/workforce-australia-services-employment-fund-1-july-2024-30-september-2024/38428/workforce-australia-services-employment-fund-1-july-2024-30-september-2024/xlsx" TargetMode="External"/><Relationship Id="rId155" Type="http://schemas.openxmlformats.org/officeDocument/2006/relationships/hyperlink" Target="https://www.aihw.gov.au/getmedia/06ac7896-1eb0-4f22-96cb-3259294e21c2/AIHW-IHW-209-Expanded-content-2024-07-05.xlsx" TargetMode="External"/><Relationship Id="rId197" Type="http://schemas.openxmlformats.org/officeDocument/2006/relationships/hyperlink" Target="https://www.aihw.gov.au/reports/housing-assistance/housing-assistance-in-australia/data" TargetMode="External"/><Relationship Id="rId362" Type="http://schemas.openxmlformats.org/officeDocument/2006/relationships/hyperlink" Target="https://data.gov.au/dataset/ds-dga-8752461f-8ee7-44c4-bf59-a2e3c3104624/details?q=" TargetMode="External"/><Relationship Id="rId418" Type="http://schemas.openxmlformats.org/officeDocument/2006/relationships/hyperlink" Target="https://www.agriculture.gov.au/abares/data/farm-data-portal" TargetMode="External"/><Relationship Id="rId222" Type="http://schemas.openxmlformats.org/officeDocument/2006/relationships/hyperlink" Target="https://data.gov.au/data/dataset/taxation-statistics-2021-22/resource/aa933a95-eed8-4c1a-800e-fe7d4184972b?inner_span=True" TargetMode="External"/><Relationship Id="rId264" Type="http://schemas.openxmlformats.org/officeDocument/2006/relationships/hyperlink" Target="https://www.abs.gov.au/statistics/people/housing/estimating-homelessness-census/2021" TargetMode="External"/><Relationship Id="rId17" Type="http://schemas.openxmlformats.org/officeDocument/2006/relationships/hyperlink" Target="https://www.aihw.gov.au/reports/alcohol-other-drug-treatment-services/alcohol-other-drug-treatment-services-australia/data" TargetMode="External"/><Relationship Id="rId59" Type="http://schemas.openxmlformats.org/officeDocument/2006/relationships/hyperlink" Target="https://www.aihw.gov.au/reports/homelessness-services/specialist-homelessness-services-annual-report/data" TargetMode="External"/><Relationship Id="rId124" Type="http://schemas.openxmlformats.org/officeDocument/2006/relationships/hyperlink" Target="https://www.abs.gov.au/statistics/people/people-and-communities/socio-economic-indexes-areas-seifa-australia/latest-release" TargetMode="External"/><Relationship Id="rId70" Type="http://schemas.openxmlformats.org/officeDocument/2006/relationships/hyperlink" Target="https://www.jobsandskills.gov.au/data/jobs-and-skills-atlas" TargetMode="External"/><Relationship Id="rId166" Type="http://schemas.openxmlformats.org/officeDocument/2006/relationships/hyperlink" Target="https://www.aihw.gov.au/reports/life-expectancy-deaths/mort-books/contents/data-visualisation" TargetMode="External"/><Relationship Id="rId331" Type="http://schemas.openxmlformats.org/officeDocument/2006/relationships/hyperlink" Target="https://www.education.gov.au/download/18331/march-quarter-2024-data-tables/38291/document/xlsx" TargetMode="External"/><Relationship Id="rId373" Type="http://schemas.openxmlformats.org/officeDocument/2006/relationships/hyperlink" Target="https://cer.gov.au/markets/reports-and-data/large-scale-renewable-energy-data/historical-large-scale-renewable-energy-supply-data" TargetMode="External"/><Relationship Id="rId429" Type="http://schemas.openxmlformats.org/officeDocument/2006/relationships/hyperlink" Target="https://dataresearch.ndis.gov.au/explore-dat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Bonnie.Ross@nema.gov.au" TargetMode="External"/><Relationship Id="rId1" Type="http://schemas.openxmlformats.org/officeDocument/2006/relationships/hyperlink" Target="https://www.rific.gov.au/resources/data-availabilit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ats.ent.sirsidynix.net.au/client/en_AU/external/search/results?te=ILS&amp;rt=false%7C%7C%7CA_LANGUAGE%7C%7C%7CLanguage%2Fgrou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bs.gov.au/census" TargetMode="External"/><Relationship Id="rId13" Type="http://schemas.openxmlformats.org/officeDocument/2006/relationships/hyperlink" Target="https://www.aihw.gov.au/reports/chronic-disease/medicare-chronic-disease-allied-health-items/contents/about" TargetMode="External"/><Relationship Id="rId18" Type="http://schemas.openxmlformats.org/officeDocument/2006/relationships/hyperlink" Target="https://www.aihw.gov.au/reports/homelessness-services/shsc-data-cubes/contents/data-cubes" TargetMode="External"/><Relationship Id="rId26" Type="http://schemas.openxmlformats.org/officeDocument/2006/relationships/hyperlink" Target="https://www.education.gov.au/early-childhood/early-childhood-data-and-reports/quarterly-reports-usage-services-fees-and-subsidies" TargetMode="External"/><Relationship Id="rId3" Type="http://schemas.openxmlformats.org/officeDocument/2006/relationships/hyperlink" Target="https://digital.atlas.gov.au/apps/dd94c540f7464fd184283ffa26bb9e37/explore" TargetMode="External"/><Relationship Id="rId21" Type="http://schemas.openxmlformats.org/officeDocument/2006/relationships/hyperlink" Target="https://www.aihw.gov.au/reports/medicare/mbs-funded-services-data/contents/about" TargetMode="External"/><Relationship Id="rId7" Type="http://schemas.openxmlformats.org/officeDocument/2006/relationships/hyperlink" Target="https://www.abs.gov.au/statistics/labour/employment-and-unemployment/labour-force-australia-detailed/apr-2024https:/www.abs.gov.au/statistics/labour/employment-and-unemployment/labour-force-australia-detailed/apr-2024" TargetMode="External"/><Relationship Id="rId12" Type="http://schemas.openxmlformats.org/officeDocument/2006/relationships/hyperlink" Target="https://www.aihw.gov.au/reports/child-protection/child-protection-australia-2020-21/contents/about" TargetMode="External"/><Relationship Id="rId17" Type="http://schemas.openxmlformats.org/officeDocument/2006/relationships/hyperlink" Target="https://www.aihw.gov.au/reports/housing-assistance/housing-assistance-in-australia/contents/about" TargetMode="External"/><Relationship Id="rId25" Type="http://schemas.openxmlformats.org/officeDocument/2006/relationships/hyperlink" Target="https://www.education.gov.au/early-childhood/early-childhood-data-and-reports/australian-early-development-census-aedc" TargetMode="External"/><Relationship Id="rId2" Type="http://schemas.openxmlformats.org/officeDocument/2006/relationships/hyperlink" Target="https://data.gov.au/dataset/ds-dga-728daa75-06e8-442d-931c-93ecc6a57880/details?q=" TargetMode="External"/><Relationship Id="rId16" Type="http://schemas.openxmlformats.org/officeDocument/2006/relationships/hyperlink" Target="https://www.aihw.gov.au/reports/dental-oral-health/oral-health-and-dental-care-in-australia/contents/about" TargetMode="External"/><Relationship Id="rId20" Type="http://schemas.openxmlformats.org/officeDocument/2006/relationships/hyperlink" Target="https://www.aihw.gov.au/reports/life-expectancy-deaths/mort-books/contents/about" TargetMode="External"/><Relationship Id="rId29" Type="http://schemas.openxmlformats.org/officeDocument/2006/relationships/hyperlink" Target="https://www.health.gov.au/resources/collections/medicare-statistics-collection" TargetMode="External"/><Relationship Id="rId1" Type="http://schemas.openxmlformats.org/officeDocument/2006/relationships/hyperlink" Target="https://data.gov.au/data/dataset/dss-payment-demographic-data" TargetMode="External"/><Relationship Id="rId6" Type="http://schemas.openxmlformats.org/officeDocument/2006/relationships/hyperlink" Target="https://www.jobsandskills.gov.au/data/vet-national-data-asset-vnda" TargetMode="External"/><Relationship Id="rId11" Type="http://schemas.openxmlformats.org/officeDocument/2006/relationships/hyperlink" Target="https://www.aihw.gov.au/reports/cancer-screening/national-cancer-screening-programs-participation/contents/about" TargetMode="External"/><Relationship Id="rId24" Type="http://schemas.openxmlformats.org/officeDocument/2006/relationships/hyperlink" Target="https://www.rific.gov.au/" TargetMode="External"/><Relationship Id="rId5" Type="http://schemas.openxmlformats.org/officeDocument/2006/relationships/hyperlink" Target="https://www.jobsandskills.gov.au/data/jobs-and-skills-atlas" TargetMode="External"/><Relationship Id="rId15" Type="http://schemas.openxmlformats.org/officeDocument/2006/relationships/hyperlink" Target="https://www.aihw.gov.au/reports/dementia/dementia-in-aus/contents/about" TargetMode="External"/><Relationship Id="rId23" Type="http://schemas.openxmlformats.org/officeDocument/2006/relationships/hyperlink" Target="https://www.aihw.gov.au/reports/mothers-babies/indigenous-mothers-babies/contents/about" TargetMode="External"/><Relationship Id="rId28" Type="http://schemas.openxmlformats.org/officeDocument/2006/relationships/hyperlink" Target="https://www.tcsisupport.gov.au/reporting" TargetMode="External"/><Relationship Id="rId10" Type="http://schemas.openxmlformats.org/officeDocument/2006/relationships/hyperlink" Target="https://www.aihw.gov.au/reports/alcohol-other-drug-treatment-services/national-opioid-pharmacotherapy-statistics/contents/about" TargetMode="External"/><Relationship Id="rId19" Type="http://schemas.openxmlformats.org/officeDocument/2006/relationships/hyperlink" Target="https://www.aihw.gov.au/reports/illicit-use-of-drugs/national-drug-strategy-household-survey/contents/about" TargetMode="External"/><Relationship Id="rId4" Type="http://schemas.openxmlformats.org/officeDocument/2006/relationships/hyperlink" Target="https://www.jobsandskills.gov.au/data/small-area-labour-markets" TargetMode="External"/><Relationship Id="rId9" Type="http://schemas.openxmlformats.org/officeDocument/2006/relationships/hyperlink" Target="https://dbr.abs.gov.au/" TargetMode="External"/><Relationship Id="rId14" Type="http://schemas.openxmlformats.org/officeDocument/2006/relationships/hyperlink" Target="https://www.aihw.gov.au/reports/chronic-disease/use-of-medicare-chronic-disease-management/summary" TargetMode="External"/><Relationship Id="rId22" Type="http://schemas.openxmlformats.org/officeDocument/2006/relationships/hyperlink" Target="https://www.aihw.gov.au/about-our-data/aihw-data-by-geography" TargetMode="External"/><Relationship Id="rId27" Type="http://schemas.openxmlformats.org/officeDocument/2006/relationships/hyperlink" Target="https://www.acara.edu.au/reporting/national-report-on-schooling-in-australia" TargetMode="External"/><Relationship Id="rId30"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agriculture.gov.au/abares/aclump/land-use/land-use-of-australia-2010-11_2015-16" TargetMode="External"/><Relationship Id="rId3" Type="http://schemas.openxmlformats.org/officeDocument/2006/relationships/hyperlink" Target="https://www.data.gov.au/dataset/ds-dga-4d35cd80-2538-4705-82f3-d0d18e823d98/details?q=" TargetMode="External"/><Relationship Id="rId7" Type="http://schemas.openxmlformats.org/officeDocument/2006/relationships/hyperlink" Target="https://www.education.gov.au/early-childhood/resources/2021-early-childhood-education-and-care-national-workforce-census-report" TargetMode="External"/><Relationship Id="rId2" Type="http://schemas.openxmlformats.org/officeDocument/2006/relationships/hyperlink" Target="https://www.aic.gov.au/publications/sr" TargetMode="External"/><Relationship Id="rId1" Type="http://schemas.openxmlformats.org/officeDocument/2006/relationships/hyperlink" Target="https://data.aims.gov.au/rtds-client/" TargetMode="External"/><Relationship Id="rId6" Type="http://schemas.openxmlformats.org/officeDocument/2006/relationships/hyperlink" Target="https://www.aihw.gov.au/reports/cancer/cancer-statistics-for-small-geographic-areas/data" TargetMode="External"/><Relationship Id="rId11" Type="http://schemas.openxmlformats.org/officeDocument/2006/relationships/hyperlink" Target="https://www.data.gov.au/dataset/ds-dga-34b1c164-fbe8-44a0-84fd-467dba645aa7/details?q=" TargetMode="External"/><Relationship Id="rId5" Type="http://schemas.openxmlformats.org/officeDocument/2006/relationships/hyperlink" Target="https://api.dynamic.reports.employment.gov.au/anonap/extensions/AnonDEWRLocation-3a0c3185-5e64-4e3f-86b5-1a0ba0f6648f/AnonDEWRLocation-3a0c3185-5e64-4e3f-86b5-1a0ba0f6648f.html" TargetMode="External"/><Relationship Id="rId10" Type="http://schemas.openxmlformats.org/officeDocument/2006/relationships/hyperlink" Target="https://www.homeaffairs.gov.au/research-and-stats/files/illegal-maritime-arrivals-bve-30-june-2012.pdf" TargetMode="External"/><Relationship Id="rId4" Type="http://schemas.openxmlformats.org/officeDocument/2006/relationships/hyperlink" Target="https://www.dataplace.gov.au/search" TargetMode="External"/><Relationship Id="rId9" Type="http://schemas.openxmlformats.org/officeDocument/2006/relationships/hyperlink" Target="https://www.dcceew.gov.au/environment/protection/waste/publications/role-performance-local-government-waste-recycling"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Bonnie.Ross@nema.gov.au" TargetMode="External"/><Relationship Id="rId1" Type="http://schemas.openxmlformats.org/officeDocument/2006/relationships/hyperlink" Target="https://www.rific.gov.au/resources/data-avail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E06B-80D5-446B-9C71-976586F3875A}">
  <sheetPr codeName="Sheet1"/>
  <dimension ref="A1:P374"/>
  <sheetViews>
    <sheetView showGridLines="0" tabSelected="1" zoomScale="80" zoomScaleNormal="70" workbookViewId="0">
      <pane ySplit="1" topLeftCell="A2" activePane="bottomLeft" state="frozen"/>
      <selection pane="bottomLeft" activeCell="O68" sqref="O68:O321"/>
    </sheetView>
  </sheetViews>
  <sheetFormatPr defaultColWidth="9.140625" defaultRowHeight="15" x14ac:dyDescent="0.25"/>
  <cols>
    <col min="1" max="1" width="6.42578125" style="8" bestFit="1" customWidth="1"/>
    <col min="2" max="2" width="29.85546875" style="8" customWidth="1"/>
    <col min="3" max="3" width="11.140625" style="8" customWidth="1"/>
    <col min="4" max="4" width="32" style="8" customWidth="1"/>
    <col min="5" max="5" width="51.140625" style="8" customWidth="1"/>
    <col min="6" max="6" width="11.5703125" style="8" customWidth="1"/>
    <col min="7" max="7" width="14.42578125" style="8" customWidth="1"/>
    <col min="8" max="8" width="19.140625" style="8" customWidth="1"/>
    <col min="9" max="9" width="15.42578125" style="8" customWidth="1"/>
    <col min="10" max="10" width="12.5703125" style="8" customWidth="1"/>
    <col min="11" max="11" width="10.5703125" style="78" customWidth="1"/>
    <col min="12" max="12" width="19.28515625" style="8" customWidth="1"/>
    <col min="13" max="13" width="63" style="8" customWidth="1"/>
    <col min="14" max="14" width="77.28515625" style="69" customWidth="1"/>
    <col min="15" max="15" width="51.28515625" style="69" customWidth="1"/>
    <col min="16" max="16384" width="9.140625" style="8"/>
  </cols>
  <sheetData>
    <row r="1" spans="1:15" ht="17.100000000000001" customHeight="1" x14ac:dyDescent="0.25">
      <c r="A1" s="66" t="s">
        <v>0</v>
      </c>
      <c r="B1" s="66" t="s">
        <v>1</v>
      </c>
      <c r="C1" s="79" t="s">
        <v>2</v>
      </c>
      <c r="D1" s="79" t="s">
        <v>3</v>
      </c>
      <c r="E1" s="79" t="s">
        <v>4</v>
      </c>
      <c r="F1" s="79" t="s">
        <v>5</v>
      </c>
      <c r="G1" s="79" t="s">
        <v>6</v>
      </c>
      <c r="H1" s="79" t="s">
        <v>7</v>
      </c>
      <c r="I1" s="79" t="s">
        <v>8</v>
      </c>
      <c r="J1" s="79" t="s">
        <v>9</v>
      </c>
      <c r="K1" s="79" t="s">
        <v>10</v>
      </c>
      <c r="L1" s="79" t="s">
        <v>11</v>
      </c>
      <c r="M1" s="79" t="s">
        <v>12</v>
      </c>
      <c r="N1" s="80" t="s">
        <v>13</v>
      </c>
      <c r="O1" s="80" t="s">
        <v>14</v>
      </c>
    </row>
    <row r="2" spans="1:15" ht="30" x14ac:dyDescent="0.25">
      <c r="A2" s="37">
        <v>1</v>
      </c>
      <c r="B2" s="49" t="s">
        <v>15</v>
      </c>
      <c r="C2" s="37" t="s">
        <v>16</v>
      </c>
      <c r="D2" s="37" t="s">
        <v>17</v>
      </c>
      <c r="E2" s="37" t="s">
        <v>18</v>
      </c>
      <c r="F2" s="37" t="s">
        <v>19</v>
      </c>
      <c r="G2" s="37" t="s">
        <v>20</v>
      </c>
      <c r="H2" s="37" t="s">
        <v>21</v>
      </c>
      <c r="I2" s="37" t="s">
        <v>22</v>
      </c>
      <c r="J2" s="37" t="s">
        <v>23</v>
      </c>
      <c r="K2" s="68">
        <v>2023</v>
      </c>
      <c r="L2" s="37" t="s">
        <v>24</v>
      </c>
      <c r="M2" s="55" t="s">
        <v>25</v>
      </c>
      <c r="N2" s="88"/>
      <c r="O2" s="71"/>
    </row>
    <row r="3" spans="1:15" ht="45" x14ac:dyDescent="0.25">
      <c r="A3" s="37">
        <f>A2+1</f>
        <v>2</v>
      </c>
      <c r="B3" s="49" t="s">
        <v>15</v>
      </c>
      <c r="C3" s="37" t="s">
        <v>16</v>
      </c>
      <c r="D3" s="37" t="s">
        <v>17</v>
      </c>
      <c r="E3" s="37" t="s">
        <v>26</v>
      </c>
      <c r="F3" s="37" t="s">
        <v>19</v>
      </c>
      <c r="G3" s="37" t="s">
        <v>20</v>
      </c>
      <c r="H3" s="37" t="s">
        <v>27</v>
      </c>
      <c r="I3" s="37" t="s">
        <v>28</v>
      </c>
      <c r="J3" s="37" t="s">
        <v>29</v>
      </c>
      <c r="K3" s="68">
        <v>2021</v>
      </c>
      <c r="L3" s="37" t="s">
        <v>24</v>
      </c>
      <c r="M3" s="55" t="s">
        <v>25</v>
      </c>
      <c r="N3" s="88"/>
      <c r="O3" s="71"/>
    </row>
    <row r="4" spans="1:15" ht="40.5" x14ac:dyDescent="0.25">
      <c r="A4" s="37">
        <f t="shared" ref="A4:A67" si="0">A3+1</f>
        <v>3</v>
      </c>
      <c r="B4" s="49" t="s">
        <v>15</v>
      </c>
      <c r="C4" s="37" t="s">
        <v>16</v>
      </c>
      <c r="D4" s="37" t="s">
        <v>17</v>
      </c>
      <c r="E4" s="37" t="s">
        <v>30</v>
      </c>
      <c r="F4" s="37" t="s">
        <v>19</v>
      </c>
      <c r="G4" s="37" t="s">
        <v>31</v>
      </c>
      <c r="H4" s="37" t="s">
        <v>32</v>
      </c>
      <c r="I4" s="37" t="s">
        <v>22</v>
      </c>
      <c r="J4" s="37" t="s">
        <v>23</v>
      </c>
      <c r="K4" s="68">
        <v>2024</v>
      </c>
      <c r="L4" s="37" t="s">
        <v>24</v>
      </c>
      <c r="M4" s="55" t="s">
        <v>25</v>
      </c>
      <c r="N4" s="88"/>
      <c r="O4" s="71"/>
    </row>
    <row r="5" spans="1:15" ht="30" x14ac:dyDescent="0.25">
      <c r="A5" s="37">
        <f t="shared" si="0"/>
        <v>4</v>
      </c>
      <c r="B5" s="49" t="s">
        <v>15</v>
      </c>
      <c r="C5" s="37" t="s">
        <v>16</v>
      </c>
      <c r="D5" s="37" t="s">
        <v>17</v>
      </c>
      <c r="E5" s="37" t="s">
        <v>33</v>
      </c>
      <c r="F5" s="37" t="s">
        <v>19</v>
      </c>
      <c r="G5" s="37" t="s">
        <v>31</v>
      </c>
      <c r="H5" s="37" t="s">
        <v>34</v>
      </c>
      <c r="I5" s="37" t="s">
        <v>22</v>
      </c>
      <c r="J5" s="37" t="s">
        <v>23</v>
      </c>
      <c r="K5" s="68">
        <v>2024</v>
      </c>
      <c r="L5" s="37" t="s">
        <v>24</v>
      </c>
      <c r="M5" s="55" t="s">
        <v>25</v>
      </c>
      <c r="N5" s="88"/>
      <c r="O5" s="71"/>
    </row>
    <row r="6" spans="1:15" ht="45" x14ac:dyDescent="0.25">
      <c r="A6" s="37">
        <f t="shared" si="0"/>
        <v>5</v>
      </c>
      <c r="B6" s="49" t="s">
        <v>15</v>
      </c>
      <c r="C6" s="37" t="s">
        <v>16</v>
      </c>
      <c r="D6" s="37" t="s">
        <v>17</v>
      </c>
      <c r="E6" s="37" t="s">
        <v>35</v>
      </c>
      <c r="F6" s="37" t="s">
        <v>19</v>
      </c>
      <c r="G6" s="37" t="s">
        <v>31</v>
      </c>
      <c r="H6" s="37" t="s">
        <v>36</v>
      </c>
      <c r="I6" s="37" t="s">
        <v>22</v>
      </c>
      <c r="J6" s="37" t="s">
        <v>23</v>
      </c>
      <c r="K6" s="68">
        <v>2023</v>
      </c>
      <c r="L6" s="37" t="s">
        <v>24</v>
      </c>
      <c r="M6" s="55" t="s">
        <v>25</v>
      </c>
      <c r="N6" s="88"/>
      <c r="O6" s="71"/>
    </row>
    <row r="7" spans="1:15" ht="30" x14ac:dyDescent="0.25">
      <c r="A7" s="37">
        <f t="shared" si="0"/>
        <v>6</v>
      </c>
      <c r="B7" s="49" t="s">
        <v>15</v>
      </c>
      <c r="C7" s="37" t="s">
        <v>16</v>
      </c>
      <c r="D7" s="37" t="s">
        <v>17</v>
      </c>
      <c r="E7" s="37" t="s">
        <v>37</v>
      </c>
      <c r="F7" s="37" t="s">
        <v>19</v>
      </c>
      <c r="G7" s="37" t="s">
        <v>38</v>
      </c>
      <c r="H7" s="37" t="s">
        <v>39</v>
      </c>
      <c r="I7" s="37" t="s">
        <v>22</v>
      </c>
      <c r="J7" s="37" t="s">
        <v>23</v>
      </c>
      <c r="K7" s="68">
        <v>2022</v>
      </c>
      <c r="L7" s="37" t="s">
        <v>24</v>
      </c>
      <c r="M7" s="55" t="s">
        <v>25</v>
      </c>
      <c r="N7" s="88"/>
      <c r="O7" s="71"/>
    </row>
    <row r="8" spans="1:15" ht="30" x14ac:dyDescent="0.25">
      <c r="A8" s="37">
        <f t="shared" si="0"/>
        <v>7</v>
      </c>
      <c r="B8" s="49" t="s">
        <v>15</v>
      </c>
      <c r="C8" s="37" t="s">
        <v>16</v>
      </c>
      <c r="D8" s="37" t="s">
        <v>17</v>
      </c>
      <c r="E8" s="37" t="s">
        <v>40</v>
      </c>
      <c r="F8" s="37" t="s">
        <v>19</v>
      </c>
      <c r="G8" s="37" t="s">
        <v>41</v>
      </c>
      <c r="H8" s="37" t="s">
        <v>42</v>
      </c>
      <c r="I8" s="37" t="s">
        <v>22</v>
      </c>
      <c r="J8" s="37" t="s">
        <v>23</v>
      </c>
      <c r="K8" s="68">
        <v>2022</v>
      </c>
      <c r="L8" s="37" t="s">
        <v>24</v>
      </c>
      <c r="M8" s="55" t="s">
        <v>25</v>
      </c>
      <c r="N8" s="88"/>
      <c r="O8" s="71"/>
    </row>
    <row r="9" spans="1:15" ht="30" x14ac:dyDescent="0.25">
      <c r="A9" s="37">
        <f t="shared" si="0"/>
        <v>8</v>
      </c>
      <c r="B9" s="49" t="s">
        <v>15</v>
      </c>
      <c r="C9" s="37" t="s">
        <v>16</v>
      </c>
      <c r="D9" s="37" t="s">
        <v>17</v>
      </c>
      <c r="E9" s="37" t="s">
        <v>43</v>
      </c>
      <c r="F9" s="37" t="s">
        <v>19</v>
      </c>
      <c r="G9" s="37" t="s">
        <v>20</v>
      </c>
      <c r="H9" s="37" t="s">
        <v>21</v>
      </c>
      <c r="I9" s="37" t="s">
        <v>22</v>
      </c>
      <c r="J9" s="37" t="s">
        <v>29</v>
      </c>
      <c r="K9" s="68">
        <v>2021</v>
      </c>
      <c r="L9" s="37" t="s">
        <v>24</v>
      </c>
      <c r="M9" s="55" t="s">
        <v>25</v>
      </c>
      <c r="N9" s="88"/>
      <c r="O9" s="71"/>
    </row>
    <row r="10" spans="1:15" ht="45" x14ac:dyDescent="0.25">
      <c r="A10" s="37">
        <f t="shared" si="0"/>
        <v>9</v>
      </c>
      <c r="B10" s="49" t="s">
        <v>15</v>
      </c>
      <c r="C10" s="37" t="s">
        <v>16</v>
      </c>
      <c r="D10" s="37" t="s">
        <v>17</v>
      </c>
      <c r="E10" s="37" t="s">
        <v>44</v>
      </c>
      <c r="F10" s="37" t="s">
        <v>19</v>
      </c>
      <c r="G10" s="37" t="s">
        <v>45</v>
      </c>
      <c r="H10" s="37" t="s">
        <v>46</v>
      </c>
      <c r="I10" s="37" t="s">
        <v>28</v>
      </c>
      <c r="J10" s="37" t="s">
        <v>23</v>
      </c>
      <c r="K10" s="68">
        <v>2023</v>
      </c>
      <c r="L10" s="37" t="s">
        <v>24</v>
      </c>
      <c r="M10" s="55" t="s">
        <v>25</v>
      </c>
      <c r="N10" s="88"/>
      <c r="O10" s="71"/>
    </row>
    <row r="11" spans="1:15" ht="60" x14ac:dyDescent="0.25">
      <c r="A11" s="37">
        <f t="shared" si="0"/>
        <v>10</v>
      </c>
      <c r="B11" s="49" t="s">
        <v>15</v>
      </c>
      <c r="C11" s="37" t="s">
        <v>16</v>
      </c>
      <c r="D11" s="68" t="s">
        <v>47</v>
      </c>
      <c r="E11" s="37" t="s">
        <v>48</v>
      </c>
      <c r="F11" s="37" t="s">
        <v>19</v>
      </c>
      <c r="G11" s="37" t="s">
        <v>20</v>
      </c>
      <c r="H11" s="37" t="s">
        <v>27</v>
      </c>
      <c r="I11" s="37" t="s">
        <v>22</v>
      </c>
      <c r="J11" s="37" t="s">
        <v>29</v>
      </c>
      <c r="K11" s="68">
        <v>2021</v>
      </c>
      <c r="L11" s="37" t="s">
        <v>49</v>
      </c>
      <c r="M11" s="70" t="s">
        <v>50</v>
      </c>
      <c r="N11" s="89"/>
      <c r="O11" s="71"/>
    </row>
    <row r="12" spans="1:15" ht="45" x14ac:dyDescent="0.25">
      <c r="A12" s="37">
        <f t="shared" si="0"/>
        <v>11</v>
      </c>
      <c r="B12" s="49" t="s">
        <v>15</v>
      </c>
      <c r="C12" s="37" t="s">
        <v>16</v>
      </c>
      <c r="D12" s="68" t="s">
        <v>47</v>
      </c>
      <c r="E12" s="37" t="s">
        <v>51</v>
      </c>
      <c r="F12" s="37" t="s">
        <v>19</v>
      </c>
      <c r="G12" s="37" t="s">
        <v>20</v>
      </c>
      <c r="H12" s="37" t="s">
        <v>21</v>
      </c>
      <c r="I12" s="37" t="s">
        <v>22</v>
      </c>
      <c r="J12" s="37" t="s">
        <v>29</v>
      </c>
      <c r="K12" s="68">
        <v>2021</v>
      </c>
      <c r="L12" s="37" t="s">
        <v>49</v>
      </c>
      <c r="M12" s="70" t="s">
        <v>52</v>
      </c>
      <c r="N12" s="89"/>
      <c r="O12" s="71"/>
    </row>
    <row r="13" spans="1:15" ht="30" x14ac:dyDescent="0.25">
      <c r="A13" s="37">
        <f t="shared" si="0"/>
        <v>12</v>
      </c>
      <c r="B13" s="49" t="s">
        <v>15</v>
      </c>
      <c r="C13" s="37" t="s">
        <v>16</v>
      </c>
      <c r="D13" s="68" t="s">
        <v>47</v>
      </c>
      <c r="E13" s="37" t="s">
        <v>53</v>
      </c>
      <c r="F13" s="37" t="s">
        <v>19</v>
      </c>
      <c r="G13" s="37" t="s">
        <v>20</v>
      </c>
      <c r="H13" s="37" t="s">
        <v>54</v>
      </c>
      <c r="I13" s="37" t="s">
        <v>22</v>
      </c>
      <c r="J13" s="37" t="s">
        <v>29</v>
      </c>
      <c r="K13" s="68">
        <v>2021</v>
      </c>
      <c r="L13" s="37" t="s">
        <v>49</v>
      </c>
      <c r="M13" s="70" t="s">
        <v>55</v>
      </c>
      <c r="N13" s="89"/>
      <c r="O13" s="71"/>
    </row>
    <row r="14" spans="1:15" ht="45" x14ac:dyDescent="0.25">
      <c r="A14" s="37">
        <f t="shared" si="0"/>
        <v>13</v>
      </c>
      <c r="B14" s="49" t="s">
        <v>15</v>
      </c>
      <c r="C14" s="37" t="s">
        <v>16</v>
      </c>
      <c r="D14" s="68" t="s">
        <v>47</v>
      </c>
      <c r="E14" s="37" t="s">
        <v>56</v>
      </c>
      <c r="F14" s="37" t="s">
        <v>19</v>
      </c>
      <c r="G14" s="37" t="s">
        <v>31</v>
      </c>
      <c r="H14" s="37" t="s">
        <v>36</v>
      </c>
      <c r="I14" s="37" t="s">
        <v>22</v>
      </c>
      <c r="J14" s="37" t="s">
        <v>29</v>
      </c>
      <c r="K14" s="68">
        <v>2021</v>
      </c>
      <c r="L14" s="37" t="s">
        <v>49</v>
      </c>
      <c r="M14" s="70" t="s">
        <v>57</v>
      </c>
      <c r="N14" s="89"/>
      <c r="O14" s="71"/>
    </row>
    <row r="15" spans="1:15" ht="45" x14ac:dyDescent="0.25">
      <c r="A15" s="37">
        <f t="shared" si="0"/>
        <v>14</v>
      </c>
      <c r="B15" s="49" t="s">
        <v>15</v>
      </c>
      <c r="C15" s="37" t="s">
        <v>16</v>
      </c>
      <c r="D15" s="68" t="s">
        <v>47</v>
      </c>
      <c r="E15" s="37" t="s">
        <v>58</v>
      </c>
      <c r="F15" s="37" t="s">
        <v>19</v>
      </c>
      <c r="G15" s="37" t="s">
        <v>59</v>
      </c>
      <c r="H15" s="37" t="s">
        <v>39</v>
      </c>
      <c r="I15" s="37" t="s">
        <v>22</v>
      </c>
      <c r="J15" s="37" t="s">
        <v>29</v>
      </c>
      <c r="K15" s="68">
        <v>2021</v>
      </c>
      <c r="L15" s="37" t="s">
        <v>49</v>
      </c>
      <c r="M15" s="70" t="s">
        <v>60</v>
      </c>
      <c r="N15" s="89"/>
      <c r="O15" s="71"/>
    </row>
    <row r="16" spans="1:15" ht="45" x14ac:dyDescent="0.25">
      <c r="A16" s="37">
        <f t="shared" si="0"/>
        <v>15</v>
      </c>
      <c r="B16" s="49" t="s">
        <v>15</v>
      </c>
      <c r="C16" s="37" t="s">
        <v>16</v>
      </c>
      <c r="D16" s="68" t="s">
        <v>47</v>
      </c>
      <c r="E16" s="37" t="s">
        <v>61</v>
      </c>
      <c r="F16" s="37" t="s">
        <v>19</v>
      </c>
      <c r="G16" s="37" t="s">
        <v>20</v>
      </c>
      <c r="H16" s="37" t="s">
        <v>21</v>
      </c>
      <c r="I16" s="37" t="s">
        <v>22</v>
      </c>
      <c r="J16" s="37" t="s">
        <v>29</v>
      </c>
      <c r="K16" s="68">
        <v>2021</v>
      </c>
      <c r="L16" s="37" t="s">
        <v>49</v>
      </c>
      <c r="M16" s="70" t="s">
        <v>62</v>
      </c>
      <c r="N16" s="89"/>
      <c r="O16" s="71"/>
    </row>
    <row r="17" spans="1:15" ht="45" x14ac:dyDescent="0.25">
      <c r="A17" s="37">
        <f t="shared" si="0"/>
        <v>16</v>
      </c>
      <c r="B17" s="49" t="s">
        <v>15</v>
      </c>
      <c r="C17" s="37" t="s">
        <v>16</v>
      </c>
      <c r="D17" s="68" t="s">
        <v>47</v>
      </c>
      <c r="E17" s="37" t="s">
        <v>63</v>
      </c>
      <c r="F17" s="37" t="s">
        <v>19</v>
      </c>
      <c r="G17" s="37" t="s">
        <v>41</v>
      </c>
      <c r="H17" s="37" t="s">
        <v>42</v>
      </c>
      <c r="I17" s="37" t="s">
        <v>22</v>
      </c>
      <c r="J17" s="37" t="s">
        <v>29</v>
      </c>
      <c r="K17" s="68">
        <v>2021</v>
      </c>
      <c r="L17" s="37" t="s">
        <v>49</v>
      </c>
      <c r="M17" s="70" t="s">
        <v>64</v>
      </c>
      <c r="N17" s="89"/>
      <c r="O17" s="71"/>
    </row>
    <row r="18" spans="1:15" ht="45" x14ac:dyDescent="0.25">
      <c r="A18" s="37">
        <f t="shared" si="0"/>
        <v>17</v>
      </c>
      <c r="B18" s="49" t="s">
        <v>15</v>
      </c>
      <c r="C18" s="37" t="s">
        <v>16</v>
      </c>
      <c r="D18" s="68" t="s">
        <v>47</v>
      </c>
      <c r="E18" s="37" t="s">
        <v>65</v>
      </c>
      <c r="F18" s="37" t="s">
        <v>19</v>
      </c>
      <c r="G18" s="37" t="s">
        <v>41</v>
      </c>
      <c r="H18" s="37" t="s">
        <v>42</v>
      </c>
      <c r="I18" s="37" t="s">
        <v>22</v>
      </c>
      <c r="J18" s="37" t="s">
        <v>29</v>
      </c>
      <c r="K18" s="68">
        <v>2021</v>
      </c>
      <c r="L18" s="37" t="s">
        <v>49</v>
      </c>
      <c r="M18" s="70" t="s">
        <v>66</v>
      </c>
      <c r="N18" s="89"/>
      <c r="O18" s="71"/>
    </row>
    <row r="19" spans="1:15" ht="45" x14ac:dyDescent="0.25">
      <c r="A19" s="37">
        <f t="shared" si="0"/>
        <v>18</v>
      </c>
      <c r="B19" s="49" t="s">
        <v>15</v>
      </c>
      <c r="C19" s="37" t="s">
        <v>16</v>
      </c>
      <c r="D19" s="68" t="s">
        <v>47</v>
      </c>
      <c r="E19" s="37" t="s">
        <v>67</v>
      </c>
      <c r="F19" s="37" t="s">
        <v>19</v>
      </c>
      <c r="G19" s="37" t="s">
        <v>31</v>
      </c>
      <c r="H19" s="37" t="s">
        <v>34</v>
      </c>
      <c r="I19" s="37" t="s">
        <v>22</v>
      </c>
      <c r="J19" s="37" t="s">
        <v>29</v>
      </c>
      <c r="K19" s="68">
        <v>2021</v>
      </c>
      <c r="L19" s="37" t="s">
        <v>49</v>
      </c>
      <c r="M19" s="70" t="s">
        <v>68</v>
      </c>
      <c r="N19" s="89"/>
      <c r="O19" s="71"/>
    </row>
    <row r="20" spans="1:15" ht="45" x14ac:dyDescent="0.25">
      <c r="A20" s="37">
        <f t="shared" si="0"/>
        <v>19</v>
      </c>
      <c r="B20" s="49" t="s">
        <v>15</v>
      </c>
      <c r="C20" s="37" t="s">
        <v>16</v>
      </c>
      <c r="D20" s="68" t="s">
        <v>47</v>
      </c>
      <c r="E20" s="37" t="s">
        <v>69</v>
      </c>
      <c r="F20" s="37" t="s">
        <v>19</v>
      </c>
      <c r="G20" s="37" t="s">
        <v>20</v>
      </c>
      <c r="H20" s="37" t="s">
        <v>21</v>
      </c>
      <c r="I20" s="37" t="s">
        <v>22</v>
      </c>
      <c r="J20" s="37" t="s">
        <v>29</v>
      </c>
      <c r="K20" s="68">
        <v>2021</v>
      </c>
      <c r="L20" s="37" t="s">
        <v>49</v>
      </c>
      <c r="M20" s="70" t="s">
        <v>70</v>
      </c>
      <c r="N20" s="89"/>
      <c r="O20" s="71"/>
    </row>
    <row r="21" spans="1:15" ht="45" x14ac:dyDescent="0.25">
      <c r="A21" s="37">
        <f t="shared" si="0"/>
        <v>20</v>
      </c>
      <c r="B21" s="49" t="s">
        <v>15</v>
      </c>
      <c r="C21" s="37" t="s">
        <v>16</v>
      </c>
      <c r="D21" s="68" t="s">
        <v>47</v>
      </c>
      <c r="E21" s="37" t="s">
        <v>71</v>
      </c>
      <c r="F21" s="37" t="s">
        <v>19</v>
      </c>
      <c r="G21" s="37" t="s">
        <v>20</v>
      </c>
      <c r="H21" s="37" t="s">
        <v>21</v>
      </c>
      <c r="I21" s="37" t="s">
        <v>22</v>
      </c>
      <c r="J21" s="37" t="s">
        <v>29</v>
      </c>
      <c r="K21" s="68">
        <v>2021</v>
      </c>
      <c r="L21" s="37" t="s">
        <v>49</v>
      </c>
      <c r="M21" s="70" t="s">
        <v>72</v>
      </c>
      <c r="N21" s="89"/>
      <c r="O21" s="71"/>
    </row>
    <row r="22" spans="1:15" ht="45" x14ac:dyDescent="0.25">
      <c r="A22" s="37">
        <f t="shared" si="0"/>
        <v>21</v>
      </c>
      <c r="B22" s="49" t="s">
        <v>15</v>
      </c>
      <c r="C22" s="37" t="s">
        <v>16</v>
      </c>
      <c r="D22" s="68" t="s">
        <v>47</v>
      </c>
      <c r="E22" s="37" t="s">
        <v>73</v>
      </c>
      <c r="F22" s="37" t="s">
        <v>19</v>
      </c>
      <c r="G22" s="37" t="s">
        <v>41</v>
      </c>
      <c r="H22" s="37" t="s">
        <v>74</v>
      </c>
      <c r="I22" s="37" t="s">
        <v>22</v>
      </c>
      <c r="J22" s="37" t="s">
        <v>29</v>
      </c>
      <c r="K22" s="68">
        <v>2021</v>
      </c>
      <c r="L22" s="37" t="s">
        <v>49</v>
      </c>
      <c r="M22" s="70" t="s">
        <v>75</v>
      </c>
      <c r="N22" s="89"/>
      <c r="O22" s="71"/>
    </row>
    <row r="23" spans="1:15" ht="45" x14ac:dyDescent="0.25">
      <c r="A23" s="37">
        <f t="shared" si="0"/>
        <v>22</v>
      </c>
      <c r="B23" s="49" t="s">
        <v>15</v>
      </c>
      <c r="C23" s="37" t="s">
        <v>16</v>
      </c>
      <c r="D23" s="68" t="s">
        <v>47</v>
      </c>
      <c r="E23" s="37" t="s">
        <v>76</v>
      </c>
      <c r="F23" s="37" t="s">
        <v>19</v>
      </c>
      <c r="G23" s="37" t="s">
        <v>41</v>
      </c>
      <c r="H23" s="37" t="s">
        <v>77</v>
      </c>
      <c r="I23" s="37" t="s">
        <v>22</v>
      </c>
      <c r="J23" s="37" t="s">
        <v>29</v>
      </c>
      <c r="K23" s="68">
        <v>2021</v>
      </c>
      <c r="L23" s="37" t="s">
        <v>49</v>
      </c>
      <c r="M23" s="70" t="s">
        <v>78</v>
      </c>
      <c r="N23" s="89"/>
      <c r="O23" s="71"/>
    </row>
    <row r="24" spans="1:15" ht="45" x14ac:dyDescent="0.25">
      <c r="A24" s="37">
        <f t="shared" si="0"/>
        <v>23</v>
      </c>
      <c r="B24" s="49" t="s">
        <v>15</v>
      </c>
      <c r="C24" s="37" t="s">
        <v>16</v>
      </c>
      <c r="D24" s="68" t="s">
        <v>47</v>
      </c>
      <c r="E24" s="67" t="s">
        <v>79</v>
      </c>
      <c r="F24" s="37" t="s">
        <v>19</v>
      </c>
      <c r="G24" s="37" t="s">
        <v>20</v>
      </c>
      <c r="H24" s="37" t="s">
        <v>21</v>
      </c>
      <c r="I24" s="37" t="s">
        <v>22</v>
      </c>
      <c r="J24" s="37" t="s">
        <v>29</v>
      </c>
      <c r="K24" s="68">
        <v>2021</v>
      </c>
      <c r="L24" s="37" t="s">
        <v>49</v>
      </c>
      <c r="M24" s="70" t="s">
        <v>80</v>
      </c>
      <c r="N24" s="89"/>
      <c r="O24" s="71"/>
    </row>
    <row r="25" spans="1:15" ht="30" x14ac:dyDescent="0.25">
      <c r="A25" s="37">
        <f t="shared" si="0"/>
        <v>24</v>
      </c>
      <c r="B25" s="49" t="s">
        <v>15</v>
      </c>
      <c r="C25" s="37" t="s">
        <v>16</v>
      </c>
      <c r="D25" s="37" t="s">
        <v>81</v>
      </c>
      <c r="E25" s="37" t="s">
        <v>82</v>
      </c>
      <c r="F25" s="37" t="s">
        <v>19</v>
      </c>
      <c r="G25" s="37" t="s">
        <v>45</v>
      </c>
      <c r="H25" s="37" t="s">
        <v>46</v>
      </c>
      <c r="I25" s="37" t="s">
        <v>83</v>
      </c>
      <c r="J25" s="37" t="s">
        <v>84</v>
      </c>
      <c r="K25" s="68" t="s">
        <v>85</v>
      </c>
      <c r="L25" s="37" t="s">
        <v>49</v>
      </c>
      <c r="M25" s="70" t="s">
        <v>86</v>
      </c>
      <c r="N25" s="89"/>
      <c r="O25" s="71"/>
    </row>
    <row r="26" spans="1:15" ht="30" x14ac:dyDescent="0.25">
      <c r="A26" s="37">
        <f t="shared" si="0"/>
        <v>25</v>
      </c>
      <c r="B26" s="49" t="s">
        <v>15</v>
      </c>
      <c r="C26" s="37" t="s">
        <v>16</v>
      </c>
      <c r="D26" s="37" t="s">
        <v>81</v>
      </c>
      <c r="E26" s="37" t="s">
        <v>87</v>
      </c>
      <c r="F26" s="37" t="s">
        <v>19</v>
      </c>
      <c r="G26" s="37" t="s">
        <v>45</v>
      </c>
      <c r="H26" s="37" t="s">
        <v>46</v>
      </c>
      <c r="I26" s="37" t="s">
        <v>83</v>
      </c>
      <c r="J26" s="37" t="s">
        <v>84</v>
      </c>
      <c r="K26" s="68" t="s">
        <v>85</v>
      </c>
      <c r="L26" s="37" t="s">
        <v>49</v>
      </c>
      <c r="M26" s="38" t="s">
        <v>86</v>
      </c>
      <c r="N26" s="89"/>
      <c r="O26" s="71"/>
    </row>
    <row r="27" spans="1:15" ht="30" x14ac:dyDescent="0.25">
      <c r="A27" s="37">
        <f t="shared" si="0"/>
        <v>26</v>
      </c>
      <c r="B27" s="49" t="s">
        <v>15</v>
      </c>
      <c r="C27" s="37" t="s">
        <v>16</v>
      </c>
      <c r="D27" s="37" t="s">
        <v>81</v>
      </c>
      <c r="E27" s="37" t="s">
        <v>88</v>
      </c>
      <c r="F27" s="37" t="s">
        <v>19</v>
      </c>
      <c r="G27" s="37" t="s">
        <v>45</v>
      </c>
      <c r="H27" s="37" t="s">
        <v>46</v>
      </c>
      <c r="I27" s="37" t="s">
        <v>83</v>
      </c>
      <c r="J27" s="37" t="s">
        <v>84</v>
      </c>
      <c r="K27" s="68" t="s">
        <v>85</v>
      </c>
      <c r="L27" s="37" t="s">
        <v>49</v>
      </c>
      <c r="M27" s="70" t="s">
        <v>86</v>
      </c>
      <c r="N27" s="89"/>
      <c r="O27" s="71"/>
    </row>
    <row r="28" spans="1:15" ht="30" x14ac:dyDescent="0.25">
      <c r="A28" s="37">
        <f t="shared" si="0"/>
        <v>27</v>
      </c>
      <c r="B28" s="49" t="s">
        <v>15</v>
      </c>
      <c r="C28" s="37" t="s">
        <v>16</v>
      </c>
      <c r="D28" s="37" t="s">
        <v>81</v>
      </c>
      <c r="E28" s="37" t="s">
        <v>89</v>
      </c>
      <c r="F28" s="37" t="s">
        <v>19</v>
      </c>
      <c r="G28" s="37" t="s">
        <v>45</v>
      </c>
      <c r="H28" s="37" t="s">
        <v>46</v>
      </c>
      <c r="I28" s="37" t="s">
        <v>83</v>
      </c>
      <c r="J28" s="37" t="s">
        <v>84</v>
      </c>
      <c r="K28" s="68" t="s">
        <v>85</v>
      </c>
      <c r="L28" s="37" t="s">
        <v>49</v>
      </c>
      <c r="M28" s="70" t="s">
        <v>86</v>
      </c>
      <c r="N28" s="89"/>
      <c r="O28" s="71"/>
    </row>
    <row r="29" spans="1:15" ht="30" x14ac:dyDescent="0.25">
      <c r="A29" s="37">
        <f t="shared" si="0"/>
        <v>28</v>
      </c>
      <c r="B29" s="49" t="s">
        <v>15</v>
      </c>
      <c r="C29" s="37" t="s">
        <v>16</v>
      </c>
      <c r="D29" s="37" t="s">
        <v>90</v>
      </c>
      <c r="E29" s="37" t="s">
        <v>91</v>
      </c>
      <c r="F29" s="37" t="s">
        <v>19</v>
      </c>
      <c r="G29" s="37" t="s">
        <v>31</v>
      </c>
      <c r="H29" s="37" t="s">
        <v>92</v>
      </c>
      <c r="I29" s="37" t="s">
        <v>93</v>
      </c>
      <c r="J29" s="37" t="s">
        <v>94</v>
      </c>
      <c r="K29" s="68" t="s">
        <v>85</v>
      </c>
      <c r="L29" s="37" t="s">
        <v>49</v>
      </c>
      <c r="M29" s="70" t="s">
        <v>95</v>
      </c>
      <c r="N29" s="89"/>
      <c r="O29" s="71"/>
    </row>
    <row r="30" spans="1:15" ht="45" x14ac:dyDescent="0.25">
      <c r="A30" s="37">
        <f t="shared" si="0"/>
        <v>29</v>
      </c>
      <c r="B30" s="49" t="s">
        <v>15</v>
      </c>
      <c r="C30" s="37" t="s">
        <v>16</v>
      </c>
      <c r="D30" s="37" t="s">
        <v>96</v>
      </c>
      <c r="E30" s="37" t="s">
        <v>97</v>
      </c>
      <c r="F30" s="37" t="s">
        <v>19</v>
      </c>
      <c r="G30" s="37" t="s">
        <v>31</v>
      </c>
      <c r="H30" s="37" t="s">
        <v>34</v>
      </c>
      <c r="I30" s="37" t="s">
        <v>98</v>
      </c>
      <c r="J30" s="37" t="s">
        <v>29</v>
      </c>
      <c r="K30" s="68">
        <v>2021</v>
      </c>
      <c r="L30" s="37" t="s">
        <v>99</v>
      </c>
      <c r="M30" s="70" t="s">
        <v>100</v>
      </c>
      <c r="N30" s="89"/>
      <c r="O30" s="71"/>
    </row>
    <row r="31" spans="1:15" ht="45" x14ac:dyDescent="0.25">
      <c r="A31" s="37">
        <f t="shared" si="0"/>
        <v>30</v>
      </c>
      <c r="B31" s="49" t="s">
        <v>15</v>
      </c>
      <c r="C31" s="37" t="s">
        <v>16</v>
      </c>
      <c r="D31" s="37" t="s">
        <v>96</v>
      </c>
      <c r="E31" s="37" t="s">
        <v>101</v>
      </c>
      <c r="F31" s="37" t="s">
        <v>19</v>
      </c>
      <c r="G31" s="37" t="s">
        <v>31</v>
      </c>
      <c r="H31" s="37" t="s">
        <v>34</v>
      </c>
      <c r="I31" s="37" t="s">
        <v>98</v>
      </c>
      <c r="J31" s="37" t="s">
        <v>29</v>
      </c>
      <c r="K31" s="68">
        <v>2021</v>
      </c>
      <c r="L31" s="37" t="s">
        <v>99</v>
      </c>
      <c r="M31" s="70" t="s">
        <v>100</v>
      </c>
      <c r="N31" s="89"/>
      <c r="O31" s="71"/>
    </row>
    <row r="32" spans="1:15" ht="45" x14ac:dyDescent="0.25">
      <c r="A32" s="37">
        <f t="shared" si="0"/>
        <v>31</v>
      </c>
      <c r="B32" s="49" t="s">
        <v>15</v>
      </c>
      <c r="C32" s="37" t="s">
        <v>16</v>
      </c>
      <c r="D32" s="37" t="s">
        <v>96</v>
      </c>
      <c r="E32" s="37" t="s">
        <v>102</v>
      </c>
      <c r="F32" s="37" t="s">
        <v>19</v>
      </c>
      <c r="G32" s="37" t="s">
        <v>31</v>
      </c>
      <c r="H32" s="37" t="s">
        <v>92</v>
      </c>
      <c r="I32" s="37" t="s">
        <v>98</v>
      </c>
      <c r="J32" s="37" t="s">
        <v>29</v>
      </c>
      <c r="K32" s="68">
        <v>2021</v>
      </c>
      <c r="L32" s="37" t="s">
        <v>99</v>
      </c>
      <c r="M32" s="70" t="s">
        <v>100</v>
      </c>
      <c r="N32" s="89"/>
      <c r="O32" s="71"/>
    </row>
    <row r="33" spans="1:15" ht="45" x14ac:dyDescent="0.25">
      <c r="A33" s="37">
        <f t="shared" si="0"/>
        <v>32</v>
      </c>
      <c r="B33" s="49" t="s">
        <v>15</v>
      </c>
      <c r="C33" s="37" t="s">
        <v>16</v>
      </c>
      <c r="D33" s="37" t="s">
        <v>96</v>
      </c>
      <c r="E33" s="37" t="s">
        <v>103</v>
      </c>
      <c r="F33" s="37" t="s">
        <v>19</v>
      </c>
      <c r="G33" s="37" t="s">
        <v>31</v>
      </c>
      <c r="H33" s="37" t="s">
        <v>34</v>
      </c>
      <c r="I33" s="37" t="s">
        <v>98</v>
      </c>
      <c r="J33" s="37" t="s">
        <v>29</v>
      </c>
      <c r="K33" s="68">
        <v>2021</v>
      </c>
      <c r="L33" s="37" t="s">
        <v>99</v>
      </c>
      <c r="M33" s="70" t="s">
        <v>100</v>
      </c>
      <c r="N33" s="89"/>
      <c r="O33" s="71"/>
    </row>
    <row r="34" spans="1:15" ht="45" x14ac:dyDescent="0.25">
      <c r="A34" s="37">
        <f t="shared" si="0"/>
        <v>33</v>
      </c>
      <c r="B34" s="49" t="s">
        <v>15</v>
      </c>
      <c r="C34" s="37" t="s">
        <v>16</v>
      </c>
      <c r="D34" s="37" t="s">
        <v>104</v>
      </c>
      <c r="E34" s="37" t="s">
        <v>105</v>
      </c>
      <c r="F34" s="37" t="s">
        <v>19</v>
      </c>
      <c r="G34" s="37" t="s">
        <v>20</v>
      </c>
      <c r="H34" s="37" t="s">
        <v>27</v>
      </c>
      <c r="I34" s="37" t="s">
        <v>106</v>
      </c>
      <c r="J34" s="37" t="s">
        <v>29</v>
      </c>
      <c r="K34" s="68">
        <v>2021</v>
      </c>
      <c r="L34" s="67" t="s">
        <v>49</v>
      </c>
      <c r="M34" s="70" t="s">
        <v>107</v>
      </c>
      <c r="N34" s="89"/>
      <c r="O34" s="71"/>
    </row>
    <row r="35" spans="1:15" ht="52.5" customHeight="1" x14ac:dyDescent="0.25">
      <c r="A35" s="37">
        <f t="shared" si="0"/>
        <v>34</v>
      </c>
      <c r="B35" s="49" t="s">
        <v>15</v>
      </c>
      <c r="C35" s="37" t="s">
        <v>16</v>
      </c>
      <c r="D35" s="37" t="s">
        <v>108</v>
      </c>
      <c r="E35" s="37" t="s">
        <v>109</v>
      </c>
      <c r="F35" s="67" t="s">
        <v>19</v>
      </c>
      <c r="G35" s="37" t="s">
        <v>31</v>
      </c>
      <c r="H35" s="37" t="s">
        <v>32</v>
      </c>
      <c r="I35" s="37" t="s">
        <v>110</v>
      </c>
      <c r="J35" s="37" t="s">
        <v>23</v>
      </c>
      <c r="K35" s="68" t="s">
        <v>111</v>
      </c>
      <c r="L35" s="37" t="s">
        <v>49</v>
      </c>
      <c r="M35" s="70" t="s">
        <v>112</v>
      </c>
      <c r="N35" s="89"/>
      <c r="O35" s="71"/>
    </row>
    <row r="36" spans="1:15" ht="30" x14ac:dyDescent="0.25">
      <c r="A36" s="37">
        <f t="shared" si="0"/>
        <v>35</v>
      </c>
      <c r="B36" s="49" t="s">
        <v>15</v>
      </c>
      <c r="C36" s="37" t="s">
        <v>16</v>
      </c>
      <c r="D36" s="37" t="s">
        <v>108</v>
      </c>
      <c r="E36" s="37" t="s">
        <v>109</v>
      </c>
      <c r="F36" s="67" t="s">
        <v>19</v>
      </c>
      <c r="G36" s="37" t="s">
        <v>31</v>
      </c>
      <c r="H36" s="37" t="s">
        <v>32</v>
      </c>
      <c r="I36" s="37" t="s">
        <v>110</v>
      </c>
      <c r="J36" s="37" t="s">
        <v>23</v>
      </c>
      <c r="K36" s="68" t="s">
        <v>111</v>
      </c>
      <c r="L36" s="37" t="s">
        <v>113</v>
      </c>
      <c r="M36" s="70" t="s">
        <v>114</v>
      </c>
      <c r="N36" s="89"/>
      <c r="O36" s="71"/>
    </row>
    <row r="37" spans="1:15" ht="30" x14ac:dyDescent="0.25">
      <c r="A37" s="37">
        <f t="shared" si="0"/>
        <v>36</v>
      </c>
      <c r="B37" s="49" t="s">
        <v>15</v>
      </c>
      <c r="C37" s="37" t="s">
        <v>16</v>
      </c>
      <c r="D37" s="37" t="s">
        <v>115</v>
      </c>
      <c r="E37" s="37" t="s">
        <v>116</v>
      </c>
      <c r="F37" s="67" t="s">
        <v>19</v>
      </c>
      <c r="G37" s="37" t="s">
        <v>38</v>
      </c>
      <c r="H37" s="37" t="s">
        <v>117</v>
      </c>
      <c r="I37" s="37" t="s">
        <v>83</v>
      </c>
      <c r="J37" s="37" t="s">
        <v>23</v>
      </c>
      <c r="K37" s="68">
        <v>2023</v>
      </c>
      <c r="L37" s="37" t="s">
        <v>49</v>
      </c>
      <c r="M37" s="70" t="s">
        <v>118</v>
      </c>
      <c r="N37" s="89"/>
      <c r="O37" s="71"/>
    </row>
    <row r="38" spans="1:15" ht="30" x14ac:dyDescent="0.25">
      <c r="A38" s="37">
        <f t="shared" si="0"/>
        <v>37</v>
      </c>
      <c r="B38" s="49" t="s">
        <v>15</v>
      </c>
      <c r="C38" s="37" t="s">
        <v>16</v>
      </c>
      <c r="D38" s="37" t="s">
        <v>119</v>
      </c>
      <c r="E38" s="37" t="s">
        <v>120</v>
      </c>
      <c r="F38" s="67" t="s">
        <v>19</v>
      </c>
      <c r="G38" s="37" t="s">
        <v>38</v>
      </c>
      <c r="H38" s="37" t="s">
        <v>117</v>
      </c>
      <c r="I38" s="37" t="s">
        <v>83</v>
      </c>
      <c r="J38" s="37" t="s">
        <v>23</v>
      </c>
      <c r="K38" s="68">
        <v>2023</v>
      </c>
      <c r="L38" s="37" t="s">
        <v>49</v>
      </c>
      <c r="M38" s="70" t="s">
        <v>121</v>
      </c>
      <c r="N38" s="89"/>
      <c r="O38" s="71"/>
    </row>
    <row r="39" spans="1:15" ht="45" x14ac:dyDescent="0.25">
      <c r="A39" s="37">
        <f t="shared" si="0"/>
        <v>38</v>
      </c>
      <c r="B39" s="49" t="s">
        <v>15</v>
      </c>
      <c r="C39" s="37" t="s">
        <v>16</v>
      </c>
      <c r="D39" s="37" t="s">
        <v>122</v>
      </c>
      <c r="E39" s="37" t="s">
        <v>123</v>
      </c>
      <c r="F39" s="67" t="s">
        <v>19</v>
      </c>
      <c r="G39" s="37" t="s">
        <v>31</v>
      </c>
      <c r="H39" s="37" t="s">
        <v>36</v>
      </c>
      <c r="I39" s="37" t="s">
        <v>124</v>
      </c>
      <c r="J39" s="37" t="s">
        <v>23</v>
      </c>
      <c r="K39" s="68">
        <v>2023</v>
      </c>
      <c r="L39" s="37" t="s">
        <v>49</v>
      </c>
      <c r="M39" s="70" t="s">
        <v>125</v>
      </c>
      <c r="N39" s="89"/>
      <c r="O39" s="71"/>
    </row>
    <row r="40" spans="1:15" ht="30" x14ac:dyDescent="0.25">
      <c r="A40" s="37">
        <f t="shared" si="0"/>
        <v>39</v>
      </c>
      <c r="B40" s="49" t="s">
        <v>15</v>
      </c>
      <c r="C40" s="37" t="s">
        <v>16</v>
      </c>
      <c r="D40" s="37" t="s">
        <v>126</v>
      </c>
      <c r="E40" s="37" t="s">
        <v>127</v>
      </c>
      <c r="F40" s="67" t="s">
        <v>19</v>
      </c>
      <c r="G40" s="37" t="s">
        <v>20</v>
      </c>
      <c r="H40" s="37" t="s">
        <v>54</v>
      </c>
      <c r="I40" s="37" t="s">
        <v>110</v>
      </c>
      <c r="J40" s="37" t="s">
        <v>128</v>
      </c>
      <c r="K40" s="68">
        <v>2018</v>
      </c>
      <c r="L40" s="37" t="s">
        <v>49</v>
      </c>
      <c r="M40" s="70" t="s">
        <v>129</v>
      </c>
      <c r="N40" s="89"/>
      <c r="O40" s="71"/>
    </row>
    <row r="41" spans="1:15" ht="30" x14ac:dyDescent="0.25">
      <c r="A41" s="37">
        <f t="shared" si="0"/>
        <v>40</v>
      </c>
      <c r="B41" s="49" t="s">
        <v>15</v>
      </c>
      <c r="C41" s="37" t="s">
        <v>16</v>
      </c>
      <c r="D41" s="37" t="s">
        <v>126</v>
      </c>
      <c r="E41" s="37" t="s">
        <v>130</v>
      </c>
      <c r="F41" s="67" t="s">
        <v>19</v>
      </c>
      <c r="G41" s="37" t="s">
        <v>20</v>
      </c>
      <c r="H41" s="37" t="s">
        <v>54</v>
      </c>
      <c r="I41" s="37" t="s">
        <v>110</v>
      </c>
      <c r="J41" s="37" t="s">
        <v>128</v>
      </c>
      <c r="K41" s="68">
        <v>2018</v>
      </c>
      <c r="L41" s="37" t="s">
        <v>49</v>
      </c>
      <c r="M41" s="70" t="s">
        <v>129</v>
      </c>
      <c r="N41" s="89"/>
      <c r="O41" s="71"/>
    </row>
    <row r="42" spans="1:15" ht="45" x14ac:dyDescent="0.25">
      <c r="A42" s="37">
        <f t="shared" si="0"/>
        <v>41</v>
      </c>
      <c r="B42" s="49" t="s">
        <v>15</v>
      </c>
      <c r="C42" s="37" t="s">
        <v>16</v>
      </c>
      <c r="D42" s="37" t="s">
        <v>131</v>
      </c>
      <c r="E42" s="37" t="s">
        <v>132</v>
      </c>
      <c r="F42" s="67" t="s">
        <v>19</v>
      </c>
      <c r="G42" s="37" t="s">
        <v>41</v>
      </c>
      <c r="H42" s="37" t="s">
        <v>42</v>
      </c>
      <c r="I42" s="37" t="s">
        <v>110</v>
      </c>
      <c r="J42" s="37" t="s">
        <v>94</v>
      </c>
      <c r="K42" s="68" t="s">
        <v>133</v>
      </c>
      <c r="L42" s="37" t="s">
        <v>49</v>
      </c>
      <c r="M42" s="70" t="s">
        <v>134</v>
      </c>
      <c r="N42" s="89"/>
      <c r="O42" s="71"/>
    </row>
    <row r="43" spans="1:15" ht="45" x14ac:dyDescent="0.25">
      <c r="A43" s="37">
        <f t="shared" si="0"/>
        <v>42</v>
      </c>
      <c r="B43" s="49" t="s">
        <v>15</v>
      </c>
      <c r="C43" s="37" t="s">
        <v>16</v>
      </c>
      <c r="D43" s="37" t="s">
        <v>131</v>
      </c>
      <c r="E43" s="37" t="s">
        <v>135</v>
      </c>
      <c r="F43" s="67" t="s">
        <v>19</v>
      </c>
      <c r="G43" s="37" t="s">
        <v>41</v>
      </c>
      <c r="H43" s="37" t="s">
        <v>42</v>
      </c>
      <c r="I43" s="37" t="s">
        <v>110</v>
      </c>
      <c r="J43" s="37" t="s">
        <v>94</v>
      </c>
      <c r="K43" s="68" t="s">
        <v>133</v>
      </c>
      <c r="L43" s="37" t="s">
        <v>49</v>
      </c>
      <c r="M43" s="70" t="s">
        <v>136</v>
      </c>
      <c r="N43" s="89"/>
      <c r="O43" s="71"/>
    </row>
    <row r="44" spans="1:15" ht="30" x14ac:dyDescent="0.25">
      <c r="A44" s="37">
        <f t="shared" si="0"/>
        <v>43</v>
      </c>
      <c r="B44" s="49" t="s">
        <v>15</v>
      </c>
      <c r="C44" s="37" t="s">
        <v>16</v>
      </c>
      <c r="D44" s="37" t="s">
        <v>137</v>
      </c>
      <c r="E44" s="37" t="s">
        <v>138</v>
      </c>
      <c r="F44" s="67" t="s">
        <v>19</v>
      </c>
      <c r="G44" s="37" t="s">
        <v>41</v>
      </c>
      <c r="H44" s="37" t="s">
        <v>42</v>
      </c>
      <c r="I44" s="37" t="s">
        <v>139</v>
      </c>
      <c r="J44" s="37" t="s">
        <v>553</v>
      </c>
      <c r="K44" s="68">
        <v>2022</v>
      </c>
      <c r="L44" s="37" t="s">
        <v>49</v>
      </c>
      <c r="M44" s="70" t="s">
        <v>140</v>
      </c>
      <c r="N44" s="89"/>
      <c r="O44" s="71"/>
    </row>
    <row r="45" spans="1:15" ht="30" x14ac:dyDescent="0.25">
      <c r="A45" s="37">
        <f t="shared" si="0"/>
        <v>44</v>
      </c>
      <c r="B45" s="49" t="s">
        <v>15</v>
      </c>
      <c r="C45" s="37" t="s">
        <v>16</v>
      </c>
      <c r="D45" s="37" t="s">
        <v>141</v>
      </c>
      <c r="E45" s="37" t="s">
        <v>142</v>
      </c>
      <c r="F45" s="37" t="s">
        <v>19</v>
      </c>
      <c r="G45" s="37" t="s">
        <v>31</v>
      </c>
      <c r="H45" s="37" t="s">
        <v>34</v>
      </c>
      <c r="I45" s="37" t="s">
        <v>22</v>
      </c>
      <c r="J45" s="37" t="s">
        <v>23</v>
      </c>
      <c r="K45" s="68" t="s">
        <v>85</v>
      </c>
      <c r="L45" s="37" t="s">
        <v>49</v>
      </c>
      <c r="M45" s="70" t="s">
        <v>143</v>
      </c>
      <c r="N45" s="89"/>
      <c r="O45" s="71"/>
    </row>
    <row r="46" spans="1:15" ht="30" x14ac:dyDescent="0.25">
      <c r="A46" s="37">
        <f t="shared" si="0"/>
        <v>45</v>
      </c>
      <c r="B46" s="49" t="s">
        <v>15</v>
      </c>
      <c r="C46" s="37" t="s">
        <v>16</v>
      </c>
      <c r="D46" s="37" t="s">
        <v>141</v>
      </c>
      <c r="E46" s="37" t="s">
        <v>144</v>
      </c>
      <c r="F46" s="37" t="s">
        <v>19</v>
      </c>
      <c r="G46" s="37" t="s">
        <v>31</v>
      </c>
      <c r="H46" s="37" t="s">
        <v>34</v>
      </c>
      <c r="I46" s="37" t="s">
        <v>22</v>
      </c>
      <c r="J46" s="37" t="s">
        <v>23</v>
      </c>
      <c r="K46" s="68" t="s">
        <v>85</v>
      </c>
      <c r="L46" s="37" t="s">
        <v>49</v>
      </c>
      <c r="M46" s="70" t="s">
        <v>143</v>
      </c>
      <c r="N46" s="89"/>
      <c r="O46" s="71"/>
    </row>
    <row r="47" spans="1:15" ht="30" x14ac:dyDescent="0.25">
      <c r="A47" s="37">
        <f t="shared" si="0"/>
        <v>46</v>
      </c>
      <c r="B47" s="49" t="s">
        <v>15</v>
      </c>
      <c r="C47" s="37" t="s">
        <v>16</v>
      </c>
      <c r="D47" s="37" t="s">
        <v>141</v>
      </c>
      <c r="E47" s="37" t="s">
        <v>145</v>
      </c>
      <c r="F47" s="37" t="s">
        <v>19</v>
      </c>
      <c r="G47" s="37" t="s">
        <v>31</v>
      </c>
      <c r="H47" s="37" t="s">
        <v>34</v>
      </c>
      <c r="I47" s="37" t="s">
        <v>22</v>
      </c>
      <c r="J47" s="37" t="s">
        <v>23</v>
      </c>
      <c r="K47" s="68" t="s">
        <v>85</v>
      </c>
      <c r="L47" s="37" t="s">
        <v>49</v>
      </c>
      <c r="M47" s="70" t="s">
        <v>143</v>
      </c>
      <c r="N47" s="89"/>
      <c r="O47" s="71"/>
    </row>
    <row r="48" spans="1:15" ht="30" x14ac:dyDescent="0.25">
      <c r="A48" s="37">
        <f t="shared" si="0"/>
        <v>47</v>
      </c>
      <c r="B48" s="49" t="s">
        <v>15</v>
      </c>
      <c r="C48" s="37" t="s">
        <v>16</v>
      </c>
      <c r="D48" s="37" t="s">
        <v>141</v>
      </c>
      <c r="E48" s="37" t="s">
        <v>146</v>
      </c>
      <c r="F48" s="37" t="s">
        <v>19</v>
      </c>
      <c r="G48" s="37" t="s">
        <v>31</v>
      </c>
      <c r="H48" s="37" t="s">
        <v>34</v>
      </c>
      <c r="I48" s="37" t="s">
        <v>22</v>
      </c>
      <c r="J48" s="37" t="s">
        <v>23</v>
      </c>
      <c r="K48" s="68" t="s">
        <v>85</v>
      </c>
      <c r="L48" s="37" t="s">
        <v>49</v>
      </c>
      <c r="M48" s="70" t="s">
        <v>143</v>
      </c>
      <c r="N48" s="89"/>
      <c r="O48" s="71"/>
    </row>
    <row r="49" spans="1:15" ht="30" x14ac:dyDescent="0.25">
      <c r="A49" s="37">
        <f t="shared" si="0"/>
        <v>48</v>
      </c>
      <c r="B49" s="49" t="s">
        <v>15</v>
      </c>
      <c r="C49" s="37" t="s">
        <v>16</v>
      </c>
      <c r="D49" s="37" t="s">
        <v>147</v>
      </c>
      <c r="E49" s="37" t="s">
        <v>148</v>
      </c>
      <c r="F49" s="37" t="s">
        <v>19</v>
      </c>
      <c r="G49" s="37" t="s">
        <v>31</v>
      </c>
      <c r="H49" s="37" t="s">
        <v>92</v>
      </c>
      <c r="I49" s="37" t="s">
        <v>149</v>
      </c>
      <c r="J49" s="37" t="s">
        <v>23</v>
      </c>
      <c r="K49" s="68" t="s">
        <v>85</v>
      </c>
      <c r="L49" s="37" t="s">
        <v>49</v>
      </c>
      <c r="M49" s="70" t="s">
        <v>150</v>
      </c>
      <c r="N49" s="89"/>
      <c r="O49" s="71"/>
    </row>
    <row r="50" spans="1:15" ht="30" x14ac:dyDescent="0.25">
      <c r="A50" s="37">
        <f t="shared" si="0"/>
        <v>49</v>
      </c>
      <c r="B50" s="49" t="s">
        <v>15</v>
      </c>
      <c r="C50" s="37" t="s">
        <v>16</v>
      </c>
      <c r="D50" s="37" t="s">
        <v>147</v>
      </c>
      <c r="E50" s="37" t="s">
        <v>151</v>
      </c>
      <c r="F50" s="37" t="s">
        <v>19</v>
      </c>
      <c r="G50" s="37" t="s">
        <v>31</v>
      </c>
      <c r="H50" s="37" t="s">
        <v>92</v>
      </c>
      <c r="I50" s="37" t="s">
        <v>149</v>
      </c>
      <c r="J50" s="37" t="s">
        <v>23</v>
      </c>
      <c r="K50" s="68" t="s">
        <v>85</v>
      </c>
      <c r="L50" s="37" t="s">
        <v>49</v>
      </c>
      <c r="M50" s="70" t="s">
        <v>150</v>
      </c>
      <c r="N50" s="89"/>
      <c r="O50" s="71"/>
    </row>
    <row r="51" spans="1:15" ht="30" x14ac:dyDescent="0.25">
      <c r="A51" s="37">
        <f t="shared" si="0"/>
        <v>50</v>
      </c>
      <c r="B51" s="49" t="s">
        <v>15</v>
      </c>
      <c r="C51" s="37" t="s">
        <v>16</v>
      </c>
      <c r="D51" s="37" t="s">
        <v>147</v>
      </c>
      <c r="E51" s="37" t="s">
        <v>152</v>
      </c>
      <c r="F51" s="37" t="s">
        <v>19</v>
      </c>
      <c r="G51" s="37" t="s">
        <v>31</v>
      </c>
      <c r="H51" s="37" t="s">
        <v>92</v>
      </c>
      <c r="I51" s="37" t="s">
        <v>149</v>
      </c>
      <c r="J51" s="37" t="s">
        <v>23</v>
      </c>
      <c r="K51" s="68" t="s">
        <v>85</v>
      </c>
      <c r="L51" s="37" t="s">
        <v>49</v>
      </c>
      <c r="M51" s="70" t="s">
        <v>150</v>
      </c>
      <c r="N51" s="89"/>
      <c r="O51" s="71"/>
    </row>
    <row r="52" spans="1:15" ht="45" x14ac:dyDescent="0.25">
      <c r="A52" s="37">
        <f t="shared" si="0"/>
        <v>51</v>
      </c>
      <c r="B52" s="49" t="s">
        <v>15</v>
      </c>
      <c r="C52" s="37" t="s">
        <v>16</v>
      </c>
      <c r="D52" s="37" t="s">
        <v>147</v>
      </c>
      <c r="E52" s="37" t="s">
        <v>153</v>
      </c>
      <c r="F52" s="37" t="s">
        <v>19</v>
      </c>
      <c r="G52" s="37" t="s">
        <v>31</v>
      </c>
      <c r="H52" s="37" t="s">
        <v>92</v>
      </c>
      <c r="I52" s="37" t="s">
        <v>149</v>
      </c>
      <c r="J52" s="37" t="s">
        <v>23</v>
      </c>
      <c r="K52" s="68" t="s">
        <v>85</v>
      </c>
      <c r="L52" s="37" t="s">
        <v>49</v>
      </c>
      <c r="M52" s="70" t="s">
        <v>150</v>
      </c>
      <c r="N52" s="89"/>
      <c r="O52" s="71"/>
    </row>
    <row r="53" spans="1:15" ht="60" x14ac:dyDescent="0.25">
      <c r="A53" s="37">
        <f t="shared" si="0"/>
        <v>52</v>
      </c>
      <c r="B53" s="49" t="s">
        <v>15</v>
      </c>
      <c r="C53" s="37" t="s">
        <v>16</v>
      </c>
      <c r="D53" s="37" t="s">
        <v>154</v>
      </c>
      <c r="E53" s="37" t="s">
        <v>155</v>
      </c>
      <c r="F53" s="37" t="s">
        <v>19</v>
      </c>
      <c r="G53" s="37" t="s">
        <v>38</v>
      </c>
      <c r="H53" s="37" t="s">
        <v>27</v>
      </c>
      <c r="I53" s="37" t="s">
        <v>1406</v>
      </c>
      <c r="J53" s="37" t="s">
        <v>157</v>
      </c>
      <c r="K53" s="37" t="s">
        <v>111</v>
      </c>
      <c r="L53" s="37" t="s">
        <v>49</v>
      </c>
      <c r="M53" s="70" t="s">
        <v>158</v>
      </c>
      <c r="N53" s="89"/>
      <c r="O53" s="71"/>
    </row>
    <row r="54" spans="1:15" ht="30" x14ac:dyDescent="0.25">
      <c r="A54" s="37">
        <f t="shared" si="0"/>
        <v>53</v>
      </c>
      <c r="B54" s="49" t="s">
        <v>15</v>
      </c>
      <c r="C54" s="37" t="s">
        <v>16</v>
      </c>
      <c r="D54" s="37" t="s">
        <v>159</v>
      </c>
      <c r="E54" s="37" t="s">
        <v>160</v>
      </c>
      <c r="F54" s="37" t="s">
        <v>19</v>
      </c>
      <c r="G54" s="37" t="s">
        <v>20</v>
      </c>
      <c r="H54" s="37" t="s">
        <v>21</v>
      </c>
      <c r="I54" s="37" t="s">
        <v>110</v>
      </c>
      <c r="J54" s="37" t="s">
        <v>23</v>
      </c>
      <c r="K54" s="68">
        <v>2023</v>
      </c>
      <c r="L54" s="37" t="s">
        <v>113</v>
      </c>
      <c r="M54" s="70" t="s">
        <v>161</v>
      </c>
      <c r="N54" s="89"/>
      <c r="O54" s="71"/>
    </row>
    <row r="55" spans="1:15" ht="30" x14ac:dyDescent="0.25">
      <c r="A55" s="37">
        <f t="shared" si="0"/>
        <v>54</v>
      </c>
      <c r="B55" s="49" t="s">
        <v>15</v>
      </c>
      <c r="C55" s="37" t="s">
        <v>16</v>
      </c>
      <c r="D55" s="37" t="s">
        <v>159</v>
      </c>
      <c r="E55" s="37" t="s">
        <v>162</v>
      </c>
      <c r="F55" s="37" t="s">
        <v>19</v>
      </c>
      <c r="G55" s="37" t="s">
        <v>20</v>
      </c>
      <c r="H55" s="37" t="s">
        <v>21</v>
      </c>
      <c r="I55" s="37" t="s">
        <v>110</v>
      </c>
      <c r="J55" s="37" t="s">
        <v>23</v>
      </c>
      <c r="K55" s="68">
        <v>2023</v>
      </c>
      <c r="L55" s="37" t="s">
        <v>49</v>
      </c>
      <c r="M55" s="70" t="s">
        <v>163</v>
      </c>
      <c r="N55" s="89"/>
      <c r="O55" s="71"/>
    </row>
    <row r="56" spans="1:15" ht="30" x14ac:dyDescent="0.25">
      <c r="A56" s="37">
        <f t="shared" si="0"/>
        <v>55</v>
      </c>
      <c r="B56" s="49" t="s">
        <v>15</v>
      </c>
      <c r="C56" s="37" t="s">
        <v>16</v>
      </c>
      <c r="D56" s="37" t="s">
        <v>164</v>
      </c>
      <c r="E56" s="37" t="s">
        <v>165</v>
      </c>
      <c r="F56" s="37" t="s">
        <v>19</v>
      </c>
      <c r="G56" s="37" t="s">
        <v>20</v>
      </c>
      <c r="H56" s="37" t="s">
        <v>21</v>
      </c>
      <c r="I56" s="37" t="s">
        <v>110</v>
      </c>
      <c r="J56" s="37" t="s">
        <v>23</v>
      </c>
      <c r="K56" s="68" t="s">
        <v>166</v>
      </c>
      <c r="L56" s="37" t="s">
        <v>113</v>
      </c>
      <c r="M56" s="70" t="s">
        <v>167</v>
      </c>
      <c r="N56" s="89"/>
      <c r="O56" s="71"/>
    </row>
    <row r="57" spans="1:15" ht="30" x14ac:dyDescent="0.25">
      <c r="A57" s="37">
        <f t="shared" si="0"/>
        <v>56</v>
      </c>
      <c r="B57" s="49" t="s">
        <v>15</v>
      </c>
      <c r="C57" s="37" t="s">
        <v>16</v>
      </c>
      <c r="D57" s="37" t="s">
        <v>164</v>
      </c>
      <c r="E57" s="37" t="s">
        <v>168</v>
      </c>
      <c r="F57" s="37" t="s">
        <v>19</v>
      </c>
      <c r="G57" s="37" t="s">
        <v>20</v>
      </c>
      <c r="H57" s="37" t="s">
        <v>21</v>
      </c>
      <c r="I57" s="37" t="s">
        <v>110</v>
      </c>
      <c r="J57" s="37" t="s">
        <v>23</v>
      </c>
      <c r="K57" s="68" t="s">
        <v>166</v>
      </c>
      <c r="L57" s="37" t="s">
        <v>49</v>
      </c>
      <c r="M57" s="70" t="s">
        <v>169</v>
      </c>
      <c r="N57" s="89"/>
      <c r="O57" s="71"/>
    </row>
    <row r="58" spans="1:15" ht="60" x14ac:dyDescent="0.25">
      <c r="A58" s="37">
        <f t="shared" si="0"/>
        <v>57</v>
      </c>
      <c r="B58" s="49" t="s">
        <v>15</v>
      </c>
      <c r="C58" s="37" t="s">
        <v>16</v>
      </c>
      <c r="D58" s="37" t="s">
        <v>170</v>
      </c>
      <c r="E58" s="37" t="s">
        <v>171</v>
      </c>
      <c r="F58" s="37" t="s">
        <v>19</v>
      </c>
      <c r="G58" s="37" t="s">
        <v>45</v>
      </c>
      <c r="H58" s="37" t="s">
        <v>172</v>
      </c>
      <c r="I58" s="37" t="s">
        <v>139</v>
      </c>
      <c r="J58" s="37" t="s">
        <v>23</v>
      </c>
      <c r="K58" s="68">
        <v>2024</v>
      </c>
      <c r="L58" s="68" t="s">
        <v>173</v>
      </c>
      <c r="M58" s="70" t="s">
        <v>174</v>
      </c>
      <c r="N58" s="89"/>
      <c r="O58" s="71"/>
    </row>
    <row r="59" spans="1:15" ht="45" x14ac:dyDescent="0.25">
      <c r="A59" s="37">
        <f t="shared" si="0"/>
        <v>58</v>
      </c>
      <c r="B59" s="49" t="s">
        <v>15</v>
      </c>
      <c r="C59" s="37" t="s">
        <v>16</v>
      </c>
      <c r="D59" s="37" t="s">
        <v>175</v>
      </c>
      <c r="E59" s="37" t="s">
        <v>176</v>
      </c>
      <c r="F59" s="37" t="s">
        <v>19</v>
      </c>
      <c r="G59" s="37" t="s">
        <v>45</v>
      </c>
      <c r="H59" s="37" t="s">
        <v>172</v>
      </c>
      <c r="I59" s="67" t="s">
        <v>177</v>
      </c>
      <c r="J59" s="67" t="s">
        <v>157</v>
      </c>
      <c r="K59" s="67" t="s">
        <v>178</v>
      </c>
      <c r="L59" s="67" t="s">
        <v>99</v>
      </c>
      <c r="M59" s="70" t="s">
        <v>179</v>
      </c>
      <c r="N59" s="89"/>
      <c r="O59" s="71"/>
    </row>
    <row r="60" spans="1:15" ht="45" x14ac:dyDescent="0.25">
      <c r="A60" s="37">
        <f t="shared" si="0"/>
        <v>59</v>
      </c>
      <c r="B60" s="49" t="s">
        <v>15</v>
      </c>
      <c r="C60" s="37" t="s">
        <v>16</v>
      </c>
      <c r="D60" s="37" t="s">
        <v>180</v>
      </c>
      <c r="E60" s="37" t="s">
        <v>181</v>
      </c>
      <c r="F60" s="37" t="s">
        <v>19</v>
      </c>
      <c r="G60" s="37" t="s">
        <v>45</v>
      </c>
      <c r="H60" s="37" t="s">
        <v>172</v>
      </c>
      <c r="I60" s="67" t="s">
        <v>177</v>
      </c>
      <c r="J60" s="67" t="s">
        <v>182</v>
      </c>
      <c r="K60" s="68" t="s">
        <v>183</v>
      </c>
      <c r="L60" s="67" t="s">
        <v>99</v>
      </c>
      <c r="M60" s="70" t="s">
        <v>184</v>
      </c>
      <c r="N60" s="89"/>
      <c r="O60" s="71"/>
    </row>
    <row r="61" spans="1:15" ht="30" x14ac:dyDescent="0.25">
      <c r="A61" s="37">
        <f t="shared" si="0"/>
        <v>60</v>
      </c>
      <c r="B61" s="49" t="s">
        <v>15</v>
      </c>
      <c r="C61" s="37" t="s">
        <v>16</v>
      </c>
      <c r="D61" s="37" t="s">
        <v>185</v>
      </c>
      <c r="E61" s="37" t="s">
        <v>186</v>
      </c>
      <c r="F61" s="37" t="s">
        <v>19</v>
      </c>
      <c r="G61" s="37" t="s">
        <v>45</v>
      </c>
      <c r="H61" s="37" t="s">
        <v>46</v>
      </c>
      <c r="I61" s="37" t="s">
        <v>177</v>
      </c>
      <c r="J61" s="37" t="s">
        <v>182</v>
      </c>
      <c r="K61" s="37">
        <v>2020</v>
      </c>
      <c r="L61" s="67" t="s">
        <v>99</v>
      </c>
      <c r="M61" s="70" t="s">
        <v>187</v>
      </c>
      <c r="N61" s="89"/>
      <c r="O61" s="71"/>
    </row>
    <row r="62" spans="1:15" ht="30" x14ac:dyDescent="0.25">
      <c r="A62" s="37">
        <f t="shared" si="0"/>
        <v>61</v>
      </c>
      <c r="B62" s="49" t="s">
        <v>188</v>
      </c>
      <c r="C62" s="37" t="s">
        <v>189</v>
      </c>
      <c r="D62" s="37" t="s">
        <v>190</v>
      </c>
      <c r="E62" s="37" t="s">
        <v>191</v>
      </c>
      <c r="F62" s="37" t="s">
        <v>19</v>
      </c>
      <c r="G62" s="37" t="s">
        <v>45</v>
      </c>
      <c r="H62" s="37" t="s">
        <v>46</v>
      </c>
      <c r="I62" s="37" t="s">
        <v>139</v>
      </c>
      <c r="J62" s="37" t="s">
        <v>553</v>
      </c>
      <c r="K62" s="68">
        <v>2021</v>
      </c>
      <c r="L62" s="37" t="s">
        <v>192</v>
      </c>
      <c r="M62" s="70" t="s">
        <v>193</v>
      </c>
      <c r="N62" s="89"/>
      <c r="O62" s="71"/>
    </row>
    <row r="63" spans="1:15" ht="45" x14ac:dyDescent="0.25">
      <c r="A63" s="37">
        <f t="shared" si="0"/>
        <v>62</v>
      </c>
      <c r="B63" s="49" t="s">
        <v>194</v>
      </c>
      <c r="C63" s="37" t="s">
        <v>195</v>
      </c>
      <c r="D63" s="37" t="s">
        <v>196</v>
      </c>
      <c r="E63" s="37" t="s">
        <v>197</v>
      </c>
      <c r="F63" s="37" t="s">
        <v>19</v>
      </c>
      <c r="G63" s="37" t="s">
        <v>59</v>
      </c>
      <c r="H63" s="37" t="s">
        <v>39</v>
      </c>
      <c r="I63" s="37" t="s">
        <v>124</v>
      </c>
      <c r="J63" s="37" t="s">
        <v>198</v>
      </c>
      <c r="K63" s="37">
        <v>2017</v>
      </c>
      <c r="L63" s="37" t="s">
        <v>49</v>
      </c>
      <c r="M63" s="70" t="s">
        <v>199</v>
      </c>
      <c r="N63" s="89"/>
      <c r="O63" s="71" t="s">
        <v>200</v>
      </c>
    </row>
    <row r="64" spans="1:15" ht="45" x14ac:dyDescent="0.25">
      <c r="A64" s="37">
        <f t="shared" si="0"/>
        <v>63</v>
      </c>
      <c r="B64" s="49" t="s">
        <v>194</v>
      </c>
      <c r="C64" s="37" t="s">
        <v>195</v>
      </c>
      <c r="D64" s="37" t="s">
        <v>196</v>
      </c>
      <c r="E64" s="37" t="s">
        <v>201</v>
      </c>
      <c r="F64" s="37" t="s">
        <v>19</v>
      </c>
      <c r="G64" s="37" t="s">
        <v>59</v>
      </c>
      <c r="H64" s="37" t="s">
        <v>39</v>
      </c>
      <c r="I64" s="37" t="s">
        <v>202</v>
      </c>
      <c r="J64" s="37" t="s">
        <v>198</v>
      </c>
      <c r="K64" s="37" t="s">
        <v>203</v>
      </c>
      <c r="L64" s="37" t="s">
        <v>49</v>
      </c>
      <c r="M64" s="70" t="s">
        <v>199</v>
      </c>
      <c r="N64" s="89"/>
      <c r="O64" s="71" t="s">
        <v>200</v>
      </c>
    </row>
    <row r="65" spans="1:15" ht="45" x14ac:dyDescent="0.25">
      <c r="A65" s="37">
        <f t="shared" si="0"/>
        <v>64</v>
      </c>
      <c r="B65" s="49" t="s">
        <v>194</v>
      </c>
      <c r="C65" s="37" t="s">
        <v>195</v>
      </c>
      <c r="D65" s="37" t="s">
        <v>196</v>
      </c>
      <c r="E65" s="37" t="s">
        <v>204</v>
      </c>
      <c r="F65" s="37" t="s">
        <v>19</v>
      </c>
      <c r="G65" s="37" t="s">
        <v>59</v>
      </c>
      <c r="H65" s="37" t="s">
        <v>39</v>
      </c>
      <c r="I65" s="37" t="s">
        <v>202</v>
      </c>
      <c r="J65" s="37" t="s">
        <v>198</v>
      </c>
      <c r="K65" s="37" t="s">
        <v>203</v>
      </c>
      <c r="L65" s="37" t="s">
        <v>49</v>
      </c>
      <c r="M65" s="70" t="s">
        <v>199</v>
      </c>
      <c r="N65" s="89"/>
      <c r="O65" s="71" t="s">
        <v>200</v>
      </c>
    </row>
    <row r="66" spans="1:15" ht="45" x14ac:dyDescent="0.25">
      <c r="A66" s="37">
        <f t="shared" si="0"/>
        <v>65</v>
      </c>
      <c r="B66" s="49" t="s">
        <v>194</v>
      </c>
      <c r="C66" s="37" t="s">
        <v>195</v>
      </c>
      <c r="D66" s="37" t="s">
        <v>196</v>
      </c>
      <c r="E66" s="37" t="s">
        <v>205</v>
      </c>
      <c r="F66" s="37" t="s">
        <v>19</v>
      </c>
      <c r="G66" s="37" t="s">
        <v>59</v>
      </c>
      <c r="H66" s="37" t="s">
        <v>39</v>
      </c>
      <c r="I66" s="37" t="s">
        <v>202</v>
      </c>
      <c r="J66" s="37" t="s">
        <v>198</v>
      </c>
      <c r="K66" s="37" t="s">
        <v>203</v>
      </c>
      <c r="L66" s="37" t="s">
        <v>49</v>
      </c>
      <c r="M66" s="70" t="s">
        <v>199</v>
      </c>
      <c r="N66" s="89"/>
      <c r="O66" s="71" t="s">
        <v>200</v>
      </c>
    </row>
    <row r="67" spans="1:15" ht="45" x14ac:dyDescent="0.25">
      <c r="A67" s="37">
        <f t="shared" si="0"/>
        <v>66</v>
      </c>
      <c r="B67" s="49" t="s">
        <v>194</v>
      </c>
      <c r="C67" s="37" t="s">
        <v>195</v>
      </c>
      <c r="D67" s="37" t="s">
        <v>196</v>
      </c>
      <c r="E67" s="37" t="s">
        <v>206</v>
      </c>
      <c r="F67" s="37" t="s">
        <v>19</v>
      </c>
      <c r="G67" s="37" t="s">
        <v>59</v>
      </c>
      <c r="H67" s="37" t="s">
        <v>39</v>
      </c>
      <c r="I67" s="37" t="s">
        <v>202</v>
      </c>
      <c r="J67" s="37" t="s">
        <v>198</v>
      </c>
      <c r="K67" s="37" t="s">
        <v>207</v>
      </c>
      <c r="L67" s="37" t="s">
        <v>49</v>
      </c>
      <c r="M67" s="70" t="s">
        <v>199</v>
      </c>
      <c r="N67" s="89"/>
      <c r="O67" s="71" t="s">
        <v>200</v>
      </c>
    </row>
    <row r="68" spans="1:15" customFormat="1" ht="45" x14ac:dyDescent="0.25">
      <c r="A68" s="37">
        <f t="shared" ref="A68:A79" si="1">A67+1</f>
        <v>67</v>
      </c>
      <c r="B68" s="49" t="s">
        <v>194</v>
      </c>
      <c r="C68" s="37" t="s">
        <v>195</v>
      </c>
      <c r="D68" s="37" t="s">
        <v>196</v>
      </c>
      <c r="E68" s="37" t="s">
        <v>208</v>
      </c>
      <c r="F68" s="37" t="s">
        <v>19</v>
      </c>
      <c r="G68" s="37" t="s">
        <v>59</v>
      </c>
      <c r="H68" s="37" t="s">
        <v>39</v>
      </c>
      <c r="I68" s="37" t="s">
        <v>202</v>
      </c>
      <c r="J68" s="37" t="s">
        <v>198</v>
      </c>
      <c r="K68" s="68" t="s">
        <v>207</v>
      </c>
      <c r="L68" s="37" t="s">
        <v>49</v>
      </c>
      <c r="M68" s="70" t="s">
        <v>199</v>
      </c>
      <c r="N68" s="89"/>
      <c r="O68" s="40" t="s">
        <v>200</v>
      </c>
    </row>
    <row r="69" spans="1:15" customFormat="1" ht="45" x14ac:dyDescent="0.25">
      <c r="A69" s="37">
        <f t="shared" si="1"/>
        <v>68</v>
      </c>
      <c r="B69" s="49" t="s">
        <v>209</v>
      </c>
      <c r="C69" s="37" t="s">
        <v>210</v>
      </c>
      <c r="D69" s="37" t="s">
        <v>211</v>
      </c>
      <c r="E69" s="37" t="s">
        <v>212</v>
      </c>
      <c r="F69" s="37" t="s">
        <v>19</v>
      </c>
      <c r="G69" s="37" t="s">
        <v>41</v>
      </c>
      <c r="H69" s="37" t="s">
        <v>213</v>
      </c>
      <c r="I69" s="37" t="s">
        <v>124</v>
      </c>
      <c r="J69" s="37" t="s">
        <v>553</v>
      </c>
      <c r="K69" s="68">
        <v>2023</v>
      </c>
      <c r="L69" s="37" t="s">
        <v>49</v>
      </c>
      <c r="M69" s="70" t="s">
        <v>214</v>
      </c>
      <c r="N69" s="89"/>
      <c r="O69" s="40"/>
    </row>
    <row r="70" spans="1:15" customFormat="1" ht="45" x14ac:dyDescent="0.25">
      <c r="A70" s="37">
        <f t="shared" si="1"/>
        <v>69</v>
      </c>
      <c r="B70" s="49" t="s">
        <v>209</v>
      </c>
      <c r="C70" s="37" t="s">
        <v>210</v>
      </c>
      <c r="D70" s="37" t="s">
        <v>211</v>
      </c>
      <c r="E70" s="37" t="s">
        <v>215</v>
      </c>
      <c r="F70" s="37" t="s">
        <v>19</v>
      </c>
      <c r="G70" s="37" t="s">
        <v>41</v>
      </c>
      <c r="H70" s="37" t="s">
        <v>213</v>
      </c>
      <c r="I70" s="37" t="s">
        <v>124</v>
      </c>
      <c r="J70" s="37" t="s">
        <v>553</v>
      </c>
      <c r="K70" s="68">
        <v>2023</v>
      </c>
      <c r="L70" s="37" t="s">
        <v>49</v>
      </c>
      <c r="M70" s="70" t="s">
        <v>214</v>
      </c>
      <c r="N70" s="89"/>
      <c r="O70" s="40"/>
    </row>
    <row r="71" spans="1:15" customFormat="1" ht="45" x14ac:dyDescent="0.25">
      <c r="A71" s="37">
        <f t="shared" si="1"/>
        <v>70</v>
      </c>
      <c r="B71" s="49" t="s">
        <v>216</v>
      </c>
      <c r="C71" s="37" t="s">
        <v>217</v>
      </c>
      <c r="D71" s="37" t="s">
        <v>218</v>
      </c>
      <c r="E71" s="37" t="s">
        <v>219</v>
      </c>
      <c r="F71" s="37" t="s">
        <v>19</v>
      </c>
      <c r="G71" s="37" t="s">
        <v>31</v>
      </c>
      <c r="H71" s="37" t="s">
        <v>36</v>
      </c>
      <c r="I71" s="37" t="s">
        <v>220</v>
      </c>
      <c r="J71" s="37" t="s">
        <v>23</v>
      </c>
      <c r="K71" s="68">
        <v>2023</v>
      </c>
      <c r="L71" s="37" t="s">
        <v>49</v>
      </c>
      <c r="M71" s="70" t="s">
        <v>221</v>
      </c>
      <c r="N71" s="89"/>
      <c r="O71" s="40"/>
    </row>
    <row r="72" spans="1:15" customFormat="1" ht="45" x14ac:dyDescent="0.25">
      <c r="A72" s="37">
        <f t="shared" si="1"/>
        <v>71</v>
      </c>
      <c r="B72" s="49" t="s">
        <v>216</v>
      </c>
      <c r="C72" s="37" t="s">
        <v>217</v>
      </c>
      <c r="D72" s="37" t="s">
        <v>218</v>
      </c>
      <c r="E72" s="37" t="s">
        <v>222</v>
      </c>
      <c r="F72" s="37" t="s">
        <v>19</v>
      </c>
      <c r="G72" s="37" t="s">
        <v>31</v>
      </c>
      <c r="H72" s="37" t="s">
        <v>36</v>
      </c>
      <c r="I72" s="37" t="s">
        <v>220</v>
      </c>
      <c r="J72" s="37" t="s">
        <v>23</v>
      </c>
      <c r="K72" s="68">
        <v>2023</v>
      </c>
      <c r="L72" s="37" t="s">
        <v>49</v>
      </c>
      <c r="M72" s="70" t="s">
        <v>223</v>
      </c>
      <c r="N72" s="89"/>
      <c r="O72" s="40"/>
    </row>
    <row r="73" spans="1:15" customFormat="1" ht="45" x14ac:dyDescent="0.25">
      <c r="A73" s="37">
        <f t="shared" si="1"/>
        <v>72</v>
      </c>
      <c r="B73" s="49" t="s">
        <v>216</v>
      </c>
      <c r="C73" s="37" t="s">
        <v>217</v>
      </c>
      <c r="D73" s="37" t="s">
        <v>218</v>
      </c>
      <c r="E73" s="37" t="s">
        <v>224</v>
      </c>
      <c r="F73" s="37" t="s">
        <v>19</v>
      </c>
      <c r="G73" s="37" t="s">
        <v>31</v>
      </c>
      <c r="H73" s="37" t="s">
        <v>36</v>
      </c>
      <c r="I73" s="37" t="s">
        <v>220</v>
      </c>
      <c r="J73" s="37" t="s">
        <v>23</v>
      </c>
      <c r="K73" s="68">
        <v>2023</v>
      </c>
      <c r="L73" s="37" t="s">
        <v>49</v>
      </c>
      <c r="M73" s="70" t="s">
        <v>225</v>
      </c>
      <c r="N73" s="89"/>
      <c r="O73" s="40"/>
    </row>
    <row r="74" spans="1:15" customFormat="1" ht="45" x14ac:dyDescent="0.25">
      <c r="A74" s="37">
        <f t="shared" si="1"/>
        <v>73</v>
      </c>
      <c r="B74" s="49" t="s">
        <v>216</v>
      </c>
      <c r="C74" s="37" t="s">
        <v>217</v>
      </c>
      <c r="D74" s="37" t="s">
        <v>218</v>
      </c>
      <c r="E74" s="37" t="s">
        <v>226</v>
      </c>
      <c r="F74" s="37" t="s">
        <v>227</v>
      </c>
      <c r="G74" s="37" t="s">
        <v>31</v>
      </c>
      <c r="H74" s="37" t="s">
        <v>36</v>
      </c>
      <c r="I74" s="37" t="s">
        <v>1411</v>
      </c>
      <c r="J74" s="37" t="s">
        <v>23</v>
      </c>
      <c r="K74" s="68">
        <v>2023</v>
      </c>
      <c r="L74" s="37" t="s">
        <v>49</v>
      </c>
      <c r="M74" s="70" t="s">
        <v>228</v>
      </c>
      <c r="N74" s="88" t="s">
        <v>229</v>
      </c>
      <c r="O74" s="40"/>
    </row>
    <row r="75" spans="1:15" customFormat="1" ht="45" x14ac:dyDescent="0.25">
      <c r="A75" s="37">
        <f t="shared" si="1"/>
        <v>74</v>
      </c>
      <c r="B75" s="49" t="s">
        <v>216</v>
      </c>
      <c r="C75" s="37" t="s">
        <v>217</v>
      </c>
      <c r="D75" s="37" t="s">
        <v>218</v>
      </c>
      <c r="E75" s="37" t="s">
        <v>230</v>
      </c>
      <c r="F75" s="37" t="s">
        <v>227</v>
      </c>
      <c r="G75" s="37" t="s">
        <v>31</v>
      </c>
      <c r="H75" s="37" t="s">
        <v>36</v>
      </c>
      <c r="I75" s="37" t="s">
        <v>1411</v>
      </c>
      <c r="J75" s="37" t="s">
        <v>23</v>
      </c>
      <c r="K75" s="37">
        <v>2022</v>
      </c>
      <c r="L75" s="37" t="s">
        <v>49</v>
      </c>
      <c r="M75" s="70" t="s">
        <v>228</v>
      </c>
      <c r="N75" s="88" t="s">
        <v>1407</v>
      </c>
      <c r="O75" s="40"/>
    </row>
    <row r="76" spans="1:15" customFormat="1" ht="45" x14ac:dyDescent="0.25">
      <c r="A76" s="37">
        <f t="shared" si="1"/>
        <v>75</v>
      </c>
      <c r="B76" s="49" t="s">
        <v>216</v>
      </c>
      <c r="C76" s="37" t="s">
        <v>217</v>
      </c>
      <c r="D76" s="37" t="s">
        <v>218</v>
      </c>
      <c r="E76" s="37" t="s">
        <v>231</v>
      </c>
      <c r="F76" s="37" t="s">
        <v>227</v>
      </c>
      <c r="G76" s="37" t="s">
        <v>31</v>
      </c>
      <c r="H76" s="37" t="s">
        <v>36</v>
      </c>
      <c r="I76" s="37" t="s">
        <v>1411</v>
      </c>
      <c r="J76" s="37" t="s">
        <v>23</v>
      </c>
      <c r="K76" s="68">
        <v>2022</v>
      </c>
      <c r="L76" s="37" t="s">
        <v>49</v>
      </c>
      <c r="M76" s="70" t="s">
        <v>228</v>
      </c>
      <c r="N76" s="88" t="s">
        <v>1408</v>
      </c>
      <c r="O76" s="40"/>
    </row>
    <row r="77" spans="1:15" customFormat="1" ht="45" x14ac:dyDescent="0.25">
      <c r="A77" s="37">
        <f t="shared" si="1"/>
        <v>76</v>
      </c>
      <c r="B77" s="49" t="s">
        <v>216</v>
      </c>
      <c r="C77" s="37" t="s">
        <v>217</v>
      </c>
      <c r="D77" s="37" t="s">
        <v>218</v>
      </c>
      <c r="E77" s="37" t="s">
        <v>232</v>
      </c>
      <c r="F77" s="37" t="s">
        <v>227</v>
      </c>
      <c r="G77" s="37" t="s">
        <v>31</v>
      </c>
      <c r="H77" s="37" t="s">
        <v>36</v>
      </c>
      <c r="I77" s="37" t="s">
        <v>1411</v>
      </c>
      <c r="J77" s="37" t="s">
        <v>23</v>
      </c>
      <c r="K77" s="37">
        <v>2022</v>
      </c>
      <c r="L77" s="37" t="s">
        <v>49</v>
      </c>
      <c r="M77" s="70" t="s">
        <v>228</v>
      </c>
      <c r="N77" s="88" t="s">
        <v>233</v>
      </c>
      <c r="O77" s="40"/>
    </row>
    <row r="78" spans="1:15" customFormat="1" ht="45" x14ac:dyDescent="0.25">
      <c r="A78" s="37">
        <f t="shared" si="1"/>
        <v>77</v>
      </c>
      <c r="B78" s="49" t="s">
        <v>216</v>
      </c>
      <c r="C78" s="37" t="s">
        <v>217</v>
      </c>
      <c r="D78" s="37" t="s">
        <v>218</v>
      </c>
      <c r="E78" s="37" t="s">
        <v>234</v>
      </c>
      <c r="F78" s="37" t="s">
        <v>227</v>
      </c>
      <c r="G78" s="37" t="s">
        <v>31</v>
      </c>
      <c r="H78" s="37" t="s">
        <v>36</v>
      </c>
      <c r="I78" s="37" t="s">
        <v>1411</v>
      </c>
      <c r="J78" s="37" t="s">
        <v>23</v>
      </c>
      <c r="K78" s="37">
        <v>2021</v>
      </c>
      <c r="L78" s="37" t="s">
        <v>49</v>
      </c>
      <c r="M78" s="70" t="s">
        <v>228</v>
      </c>
      <c r="N78" s="7" t="s">
        <v>1410</v>
      </c>
      <c r="O78" s="40"/>
    </row>
    <row r="79" spans="1:15" customFormat="1" ht="45" x14ac:dyDescent="0.25">
      <c r="A79" s="37">
        <f t="shared" si="1"/>
        <v>78</v>
      </c>
      <c r="B79" s="49" t="s">
        <v>216</v>
      </c>
      <c r="C79" s="37" t="s">
        <v>217</v>
      </c>
      <c r="D79" s="37" t="s">
        <v>218</v>
      </c>
      <c r="E79" s="37" t="s">
        <v>235</v>
      </c>
      <c r="F79" s="37" t="s">
        <v>227</v>
      </c>
      <c r="G79" s="37" t="s">
        <v>31</v>
      </c>
      <c r="H79" s="37" t="s">
        <v>36</v>
      </c>
      <c r="I79" s="37" t="s">
        <v>1411</v>
      </c>
      <c r="J79" s="37" t="s">
        <v>23</v>
      </c>
      <c r="K79" s="68">
        <v>2023</v>
      </c>
      <c r="L79" s="37" t="s">
        <v>49</v>
      </c>
      <c r="M79" s="70" t="s">
        <v>228</v>
      </c>
      <c r="N79" s="88" t="s">
        <v>1409</v>
      </c>
      <c r="O79" s="40"/>
    </row>
    <row r="80" spans="1:15" ht="30" x14ac:dyDescent="0.25">
      <c r="A80" s="37">
        <f>A79+1</f>
        <v>79</v>
      </c>
      <c r="B80" s="49" t="s">
        <v>236</v>
      </c>
      <c r="C80" s="37" t="s">
        <v>237</v>
      </c>
      <c r="D80" s="37" t="s">
        <v>238</v>
      </c>
      <c r="E80" s="37" t="s">
        <v>239</v>
      </c>
      <c r="F80" s="37" t="s">
        <v>19</v>
      </c>
      <c r="G80" s="37" t="s">
        <v>20</v>
      </c>
      <c r="H80" s="37" t="s">
        <v>240</v>
      </c>
      <c r="I80" s="37" t="s">
        <v>241</v>
      </c>
      <c r="J80" s="37" t="s">
        <v>553</v>
      </c>
      <c r="K80" s="68">
        <v>2023</v>
      </c>
      <c r="L80" s="37" t="s">
        <v>49</v>
      </c>
      <c r="M80" s="70" t="s">
        <v>242</v>
      </c>
      <c r="N80" s="88"/>
      <c r="O80" s="40"/>
    </row>
    <row r="81" spans="1:15" ht="30" x14ac:dyDescent="0.25">
      <c r="A81" s="37">
        <f t="shared" ref="A81:A144" si="2">A80+1</f>
        <v>80</v>
      </c>
      <c r="B81" s="49" t="s">
        <v>236</v>
      </c>
      <c r="C81" s="37" t="s">
        <v>237</v>
      </c>
      <c r="D81" s="37" t="s">
        <v>238</v>
      </c>
      <c r="E81" s="37" t="s">
        <v>243</v>
      </c>
      <c r="F81" s="37" t="s">
        <v>19</v>
      </c>
      <c r="G81" s="37" t="s">
        <v>20</v>
      </c>
      <c r="H81" s="37" t="s">
        <v>240</v>
      </c>
      <c r="I81" s="37" t="s">
        <v>241</v>
      </c>
      <c r="J81" s="37" t="s">
        <v>553</v>
      </c>
      <c r="K81" s="68">
        <v>2023</v>
      </c>
      <c r="L81" s="37" t="s">
        <v>49</v>
      </c>
      <c r="M81" s="70" t="s">
        <v>244</v>
      </c>
      <c r="N81" s="88"/>
      <c r="O81" s="40"/>
    </row>
    <row r="82" spans="1:15" ht="30" x14ac:dyDescent="0.25">
      <c r="A82" s="37">
        <f t="shared" si="2"/>
        <v>81</v>
      </c>
      <c r="B82" s="49" t="s">
        <v>236</v>
      </c>
      <c r="C82" s="37" t="s">
        <v>237</v>
      </c>
      <c r="D82" s="37" t="s">
        <v>245</v>
      </c>
      <c r="E82" s="37" t="s">
        <v>246</v>
      </c>
      <c r="F82" s="37" t="s">
        <v>19</v>
      </c>
      <c r="G82" s="37" t="s">
        <v>20</v>
      </c>
      <c r="H82" s="37" t="s">
        <v>240</v>
      </c>
      <c r="I82" s="37" t="s">
        <v>241</v>
      </c>
      <c r="J82" s="37" t="s">
        <v>247</v>
      </c>
      <c r="K82" s="68">
        <v>2024</v>
      </c>
      <c r="L82" s="37" t="s">
        <v>49</v>
      </c>
      <c r="M82" s="70" t="s">
        <v>248</v>
      </c>
      <c r="N82" s="89"/>
      <c r="O82" s="40" t="s">
        <v>249</v>
      </c>
    </row>
    <row r="83" spans="1:15" ht="30" x14ac:dyDescent="0.25">
      <c r="A83" s="37">
        <f t="shared" si="2"/>
        <v>82</v>
      </c>
      <c r="B83" s="49" t="s">
        <v>250</v>
      </c>
      <c r="C83" s="37" t="s">
        <v>251</v>
      </c>
      <c r="D83" s="37" t="s">
        <v>252</v>
      </c>
      <c r="E83" s="37" t="s">
        <v>253</v>
      </c>
      <c r="F83" s="37" t="s">
        <v>19</v>
      </c>
      <c r="G83" s="37" t="s">
        <v>31</v>
      </c>
      <c r="H83" s="37" t="s">
        <v>32</v>
      </c>
      <c r="I83" s="37" t="s">
        <v>254</v>
      </c>
      <c r="J83" s="37" t="s">
        <v>94</v>
      </c>
      <c r="K83" s="68">
        <v>2024</v>
      </c>
      <c r="L83" s="37" t="s">
        <v>49</v>
      </c>
      <c r="M83" s="93" t="s">
        <v>255</v>
      </c>
      <c r="N83" s="88" t="s">
        <v>256</v>
      </c>
      <c r="O83" s="40"/>
    </row>
    <row r="84" spans="1:15" ht="45" x14ac:dyDescent="0.25">
      <c r="A84" s="37">
        <f t="shared" si="2"/>
        <v>83</v>
      </c>
      <c r="B84" s="49" t="s">
        <v>257</v>
      </c>
      <c r="C84" s="37" t="s">
        <v>258</v>
      </c>
      <c r="D84" s="37" t="s">
        <v>259</v>
      </c>
      <c r="E84" s="37" t="s">
        <v>260</v>
      </c>
      <c r="F84" s="37" t="s">
        <v>227</v>
      </c>
      <c r="G84" s="37" t="s">
        <v>31</v>
      </c>
      <c r="H84" s="37" t="s">
        <v>36</v>
      </c>
      <c r="I84" s="37" t="s">
        <v>139</v>
      </c>
      <c r="J84" s="37" t="s">
        <v>261</v>
      </c>
      <c r="K84" s="68">
        <v>2022</v>
      </c>
      <c r="L84" s="37" t="s">
        <v>49</v>
      </c>
      <c r="M84" s="70" t="s">
        <v>262</v>
      </c>
      <c r="N84" s="89"/>
      <c r="O84" s="40"/>
    </row>
    <row r="85" spans="1:15" ht="45" x14ac:dyDescent="0.25">
      <c r="A85" s="37">
        <f t="shared" si="2"/>
        <v>84</v>
      </c>
      <c r="B85" s="49" t="s">
        <v>257</v>
      </c>
      <c r="C85" s="37" t="s">
        <v>258</v>
      </c>
      <c r="D85" s="37" t="s">
        <v>259</v>
      </c>
      <c r="E85" s="37" t="s">
        <v>263</v>
      </c>
      <c r="F85" s="37" t="s">
        <v>227</v>
      </c>
      <c r="G85" s="37" t="s">
        <v>31</v>
      </c>
      <c r="H85" s="37" t="s">
        <v>36</v>
      </c>
      <c r="I85" s="37" t="s">
        <v>139</v>
      </c>
      <c r="J85" s="37" t="s">
        <v>261</v>
      </c>
      <c r="K85" s="68">
        <v>2022</v>
      </c>
      <c r="L85" s="37" t="s">
        <v>49</v>
      </c>
      <c r="M85" s="70" t="s">
        <v>262</v>
      </c>
      <c r="N85" s="89"/>
      <c r="O85" s="40"/>
    </row>
    <row r="86" spans="1:15" ht="45" x14ac:dyDescent="0.25">
      <c r="A86" s="37">
        <f t="shared" si="2"/>
        <v>85</v>
      </c>
      <c r="B86" s="49" t="s">
        <v>257</v>
      </c>
      <c r="C86" s="37" t="s">
        <v>258</v>
      </c>
      <c r="D86" s="37" t="s">
        <v>259</v>
      </c>
      <c r="E86" s="37" t="s">
        <v>264</v>
      </c>
      <c r="F86" s="37" t="s">
        <v>227</v>
      </c>
      <c r="G86" s="37" t="s">
        <v>31</v>
      </c>
      <c r="H86" s="37" t="s">
        <v>36</v>
      </c>
      <c r="I86" s="37" t="s">
        <v>139</v>
      </c>
      <c r="J86" s="37" t="s">
        <v>261</v>
      </c>
      <c r="K86" s="68">
        <v>2022</v>
      </c>
      <c r="L86" s="37" t="s">
        <v>49</v>
      </c>
      <c r="M86" s="70" t="s">
        <v>262</v>
      </c>
      <c r="N86" s="89"/>
      <c r="O86" s="40"/>
    </row>
    <row r="87" spans="1:15" ht="45" x14ac:dyDescent="0.25">
      <c r="A87" s="37">
        <f t="shared" si="2"/>
        <v>86</v>
      </c>
      <c r="B87" s="49" t="s">
        <v>257</v>
      </c>
      <c r="C87" s="37" t="s">
        <v>258</v>
      </c>
      <c r="D87" s="37" t="s">
        <v>259</v>
      </c>
      <c r="E87" s="37" t="s">
        <v>265</v>
      </c>
      <c r="F87" s="37" t="s">
        <v>227</v>
      </c>
      <c r="G87" s="37" t="s">
        <v>31</v>
      </c>
      <c r="H87" s="37" t="s">
        <v>36</v>
      </c>
      <c r="I87" s="37" t="s">
        <v>139</v>
      </c>
      <c r="J87" s="37" t="s">
        <v>261</v>
      </c>
      <c r="K87" s="68">
        <v>2022</v>
      </c>
      <c r="L87" s="37" t="s">
        <v>49</v>
      </c>
      <c r="M87" s="70" t="s">
        <v>262</v>
      </c>
      <c r="N87" s="96"/>
      <c r="O87" s="40"/>
    </row>
    <row r="88" spans="1:15" ht="45" x14ac:dyDescent="0.25">
      <c r="A88" s="37">
        <f t="shared" si="2"/>
        <v>87</v>
      </c>
      <c r="B88" s="49" t="s">
        <v>266</v>
      </c>
      <c r="C88" s="37" t="s">
        <v>267</v>
      </c>
      <c r="D88" s="37" t="s">
        <v>268</v>
      </c>
      <c r="E88" s="37" t="s">
        <v>269</v>
      </c>
      <c r="F88" s="37" t="s">
        <v>19</v>
      </c>
      <c r="G88" s="37" t="s">
        <v>20</v>
      </c>
      <c r="H88" s="37" t="s">
        <v>27</v>
      </c>
      <c r="I88" s="37" t="s">
        <v>270</v>
      </c>
      <c r="J88" s="37" t="s">
        <v>271</v>
      </c>
      <c r="K88" s="68">
        <v>2022</v>
      </c>
      <c r="L88" s="37" t="s">
        <v>49</v>
      </c>
      <c r="M88" s="70" t="s">
        <v>272</v>
      </c>
      <c r="N88" s="88" t="s">
        <v>273</v>
      </c>
      <c r="O88" s="40"/>
    </row>
    <row r="89" spans="1:15" ht="30" x14ac:dyDescent="0.25">
      <c r="A89" s="37">
        <f t="shared" si="2"/>
        <v>88</v>
      </c>
      <c r="B89" s="49" t="s">
        <v>274</v>
      </c>
      <c r="C89" s="37" t="s">
        <v>275</v>
      </c>
      <c r="D89" s="37" t="s">
        <v>276</v>
      </c>
      <c r="E89" s="37" t="s">
        <v>277</v>
      </c>
      <c r="F89" s="37" t="s">
        <v>19</v>
      </c>
      <c r="G89" s="37" t="s">
        <v>59</v>
      </c>
      <c r="H89" s="37" t="s">
        <v>278</v>
      </c>
      <c r="I89" s="37" t="s">
        <v>279</v>
      </c>
      <c r="J89" s="37" t="s">
        <v>280</v>
      </c>
      <c r="K89" s="68" t="s">
        <v>203</v>
      </c>
      <c r="L89" s="37" t="s">
        <v>49</v>
      </c>
      <c r="M89" s="70" t="s">
        <v>281</v>
      </c>
      <c r="N89" s="88" t="s">
        <v>282</v>
      </c>
      <c r="O89" s="40"/>
    </row>
    <row r="90" spans="1:15" ht="30" x14ac:dyDescent="0.25">
      <c r="A90" s="37">
        <f t="shared" si="2"/>
        <v>89</v>
      </c>
      <c r="B90" s="49" t="s">
        <v>274</v>
      </c>
      <c r="C90" s="37" t="s">
        <v>275</v>
      </c>
      <c r="D90" s="37" t="s">
        <v>276</v>
      </c>
      <c r="E90" s="37" t="s">
        <v>283</v>
      </c>
      <c r="F90" s="37" t="s">
        <v>19</v>
      </c>
      <c r="G90" s="37" t="s">
        <v>59</v>
      </c>
      <c r="H90" s="37" t="s">
        <v>278</v>
      </c>
      <c r="I90" s="37" t="s">
        <v>279</v>
      </c>
      <c r="J90" s="37" t="s">
        <v>280</v>
      </c>
      <c r="K90" s="68" t="s">
        <v>203</v>
      </c>
      <c r="L90" s="37" t="s">
        <v>49</v>
      </c>
      <c r="M90" s="70" t="s">
        <v>281</v>
      </c>
      <c r="N90" s="88" t="s">
        <v>282</v>
      </c>
      <c r="O90" s="40"/>
    </row>
    <row r="91" spans="1:15" ht="30" x14ac:dyDescent="0.25">
      <c r="A91" s="37">
        <f t="shared" si="2"/>
        <v>90</v>
      </c>
      <c r="B91" s="49" t="s">
        <v>274</v>
      </c>
      <c r="C91" s="37" t="s">
        <v>275</v>
      </c>
      <c r="D91" s="37" t="s">
        <v>284</v>
      </c>
      <c r="E91" s="37" t="s">
        <v>285</v>
      </c>
      <c r="F91" s="37" t="s">
        <v>19</v>
      </c>
      <c r="G91" s="37" t="s">
        <v>59</v>
      </c>
      <c r="H91" s="37" t="s">
        <v>278</v>
      </c>
      <c r="I91" s="37" t="s">
        <v>279</v>
      </c>
      <c r="J91" s="37" t="s">
        <v>23</v>
      </c>
      <c r="K91" s="68" t="s">
        <v>111</v>
      </c>
      <c r="L91" s="37" t="s">
        <v>49</v>
      </c>
      <c r="M91" s="70" t="s">
        <v>286</v>
      </c>
      <c r="N91" s="88" t="s">
        <v>287</v>
      </c>
      <c r="O91" s="40"/>
    </row>
    <row r="92" spans="1:15" ht="30" x14ac:dyDescent="0.25">
      <c r="A92" s="37">
        <f t="shared" si="2"/>
        <v>91</v>
      </c>
      <c r="B92" s="49" t="s">
        <v>274</v>
      </c>
      <c r="C92" s="37" t="s">
        <v>275</v>
      </c>
      <c r="D92" s="37" t="s">
        <v>284</v>
      </c>
      <c r="E92" s="37" t="s">
        <v>288</v>
      </c>
      <c r="F92" s="37" t="s">
        <v>19</v>
      </c>
      <c r="G92" s="37" t="s">
        <v>59</v>
      </c>
      <c r="H92" s="37" t="s">
        <v>278</v>
      </c>
      <c r="I92" s="37" t="s">
        <v>279</v>
      </c>
      <c r="J92" s="37" t="s">
        <v>23</v>
      </c>
      <c r="K92" s="68" t="s">
        <v>111</v>
      </c>
      <c r="L92" s="37" t="s">
        <v>49</v>
      </c>
      <c r="M92" s="70" t="s">
        <v>286</v>
      </c>
      <c r="N92" s="88" t="s">
        <v>287</v>
      </c>
      <c r="O92" s="40"/>
    </row>
    <row r="93" spans="1:15" ht="30" x14ac:dyDescent="0.25">
      <c r="A93" s="37">
        <f t="shared" si="2"/>
        <v>92</v>
      </c>
      <c r="B93" s="49" t="s">
        <v>274</v>
      </c>
      <c r="C93" s="37" t="s">
        <v>275</v>
      </c>
      <c r="D93" s="37" t="s">
        <v>284</v>
      </c>
      <c r="E93" s="37" t="s">
        <v>289</v>
      </c>
      <c r="F93" s="37" t="s">
        <v>19</v>
      </c>
      <c r="G93" s="37" t="s">
        <v>59</v>
      </c>
      <c r="H93" s="37" t="s">
        <v>278</v>
      </c>
      <c r="I93" s="37" t="s">
        <v>279</v>
      </c>
      <c r="J93" s="37" t="s">
        <v>23</v>
      </c>
      <c r="K93" s="68" t="s">
        <v>111</v>
      </c>
      <c r="L93" s="37" t="s">
        <v>49</v>
      </c>
      <c r="M93" s="70" t="s">
        <v>286</v>
      </c>
      <c r="N93" s="88" t="s">
        <v>287</v>
      </c>
      <c r="O93" s="40"/>
    </row>
    <row r="94" spans="1:15" ht="30" x14ac:dyDescent="0.25">
      <c r="A94" s="37">
        <f t="shared" si="2"/>
        <v>93</v>
      </c>
      <c r="B94" s="49" t="s">
        <v>274</v>
      </c>
      <c r="C94" s="37" t="s">
        <v>275</v>
      </c>
      <c r="D94" s="37" t="s">
        <v>284</v>
      </c>
      <c r="E94" s="37" t="s">
        <v>290</v>
      </c>
      <c r="F94" s="37" t="s">
        <v>19</v>
      </c>
      <c r="G94" s="37" t="s">
        <v>59</v>
      </c>
      <c r="H94" s="37" t="s">
        <v>278</v>
      </c>
      <c r="I94" s="37" t="s">
        <v>279</v>
      </c>
      <c r="J94" s="37" t="s">
        <v>23</v>
      </c>
      <c r="K94" s="68" t="s">
        <v>111</v>
      </c>
      <c r="L94" s="37" t="s">
        <v>49</v>
      </c>
      <c r="M94" s="70" t="s">
        <v>286</v>
      </c>
      <c r="N94" s="88" t="s">
        <v>287</v>
      </c>
      <c r="O94" s="40"/>
    </row>
    <row r="95" spans="1:15" ht="30" x14ac:dyDescent="0.25">
      <c r="A95" s="37">
        <f t="shared" si="2"/>
        <v>94</v>
      </c>
      <c r="B95" s="49" t="s">
        <v>274</v>
      </c>
      <c r="C95" s="37" t="s">
        <v>275</v>
      </c>
      <c r="D95" s="37" t="s">
        <v>284</v>
      </c>
      <c r="E95" s="37" t="s">
        <v>291</v>
      </c>
      <c r="F95" s="37" t="s">
        <v>19</v>
      </c>
      <c r="G95" s="37" t="s">
        <v>59</v>
      </c>
      <c r="H95" s="37" t="s">
        <v>278</v>
      </c>
      <c r="I95" s="37" t="s">
        <v>279</v>
      </c>
      <c r="J95" s="37" t="s">
        <v>23</v>
      </c>
      <c r="K95" s="68" t="s">
        <v>111</v>
      </c>
      <c r="L95" s="37" t="s">
        <v>49</v>
      </c>
      <c r="M95" s="70" t="s">
        <v>286</v>
      </c>
      <c r="N95" s="88" t="s">
        <v>287</v>
      </c>
      <c r="O95" s="40"/>
    </row>
    <row r="96" spans="1:15" ht="30" x14ac:dyDescent="0.25">
      <c r="A96" s="37">
        <f t="shared" si="2"/>
        <v>95</v>
      </c>
      <c r="B96" s="49" t="s">
        <v>274</v>
      </c>
      <c r="C96" s="37" t="s">
        <v>275</v>
      </c>
      <c r="D96" s="37" t="s">
        <v>284</v>
      </c>
      <c r="E96" s="37" t="s">
        <v>292</v>
      </c>
      <c r="F96" s="37" t="s">
        <v>19</v>
      </c>
      <c r="G96" s="37" t="s">
        <v>59</v>
      </c>
      <c r="H96" s="37" t="s">
        <v>278</v>
      </c>
      <c r="I96" s="37" t="s">
        <v>279</v>
      </c>
      <c r="J96" s="37" t="s">
        <v>23</v>
      </c>
      <c r="K96" s="68" t="s">
        <v>111</v>
      </c>
      <c r="L96" s="37" t="s">
        <v>49</v>
      </c>
      <c r="M96" s="70" t="s">
        <v>286</v>
      </c>
      <c r="N96" s="88" t="s">
        <v>287</v>
      </c>
      <c r="O96" s="40"/>
    </row>
    <row r="97" spans="1:15" ht="30" x14ac:dyDescent="0.25">
      <c r="A97" s="37">
        <f t="shared" si="2"/>
        <v>96</v>
      </c>
      <c r="B97" s="49" t="s">
        <v>274</v>
      </c>
      <c r="C97" s="37" t="s">
        <v>275</v>
      </c>
      <c r="D97" s="37" t="s">
        <v>284</v>
      </c>
      <c r="E97" s="37" t="s">
        <v>293</v>
      </c>
      <c r="F97" s="37" t="s">
        <v>19</v>
      </c>
      <c r="G97" s="37" t="s">
        <v>59</v>
      </c>
      <c r="H97" s="37" t="s">
        <v>278</v>
      </c>
      <c r="I97" s="37" t="s">
        <v>279</v>
      </c>
      <c r="J97" s="37" t="s">
        <v>23</v>
      </c>
      <c r="K97" s="68" t="s">
        <v>111</v>
      </c>
      <c r="L97" s="37" t="s">
        <v>49</v>
      </c>
      <c r="M97" s="70" t="s">
        <v>286</v>
      </c>
      <c r="N97" s="88" t="s">
        <v>287</v>
      </c>
      <c r="O97" s="40"/>
    </row>
    <row r="98" spans="1:15" ht="30" x14ac:dyDescent="0.25">
      <c r="A98" s="37">
        <f t="shared" si="2"/>
        <v>97</v>
      </c>
      <c r="B98" s="49" t="s">
        <v>274</v>
      </c>
      <c r="C98" s="37" t="s">
        <v>275</v>
      </c>
      <c r="D98" s="37" t="s">
        <v>284</v>
      </c>
      <c r="E98" s="37" t="s">
        <v>294</v>
      </c>
      <c r="F98" s="37" t="s">
        <v>19</v>
      </c>
      <c r="G98" s="37" t="s">
        <v>59</v>
      </c>
      <c r="H98" s="37" t="s">
        <v>278</v>
      </c>
      <c r="I98" s="37" t="s">
        <v>279</v>
      </c>
      <c r="J98" s="37" t="s">
        <v>23</v>
      </c>
      <c r="K98" s="68" t="s">
        <v>111</v>
      </c>
      <c r="L98" s="37" t="s">
        <v>49</v>
      </c>
      <c r="M98" s="70" t="s">
        <v>286</v>
      </c>
      <c r="N98" s="88" t="s">
        <v>287</v>
      </c>
      <c r="O98" s="40"/>
    </row>
    <row r="99" spans="1:15" ht="30" x14ac:dyDescent="0.25">
      <c r="A99" s="37">
        <f t="shared" si="2"/>
        <v>98</v>
      </c>
      <c r="B99" s="49" t="s">
        <v>274</v>
      </c>
      <c r="C99" s="37" t="s">
        <v>275</v>
      </c>
      <c r="D99" s="37" t="s">
        <v>284</v>
      </c>
      <c r="E99" s="37" t="s">
        <v>295</v>
      </c>
      <c r="F99" s="37" t="s">
        <v>19</v>
      </c>
      <c r="G99" s="37" t="s">
        <v>59</v>
      </c>
      <c r="H99" s="37" t="s">
        <v>278</v>
      </c>
      <c r="I99" s="37" t="s">
        <v>279</v>
      </c>
      <c r="J99" s="37" t="s">
        <v>23</v>
      </c>
      <c r="K99" s="68" t="s">
        <v>111</v>
      </c>
      <c r="L99" s="37" t="s">
        <v>49</v>
      </c>
      <c r="M99" s="70" t="s">
        <v>286</v>
      </c>
      <c r="N99" s="88" t="s">
        <v>287</v>
      </c>
      <c r="O99" s="40"/>
    </row>
    <row r="100" spans="1:15" ht="30" x14ac:dyDescent="0.25">
      <c r="A100" s="37">
        <f t="shared" si="2"/>
        <v>99</v>
      </c>
      <c r="B100" s="49" t="s">
        <v>274</v>
      </c>
      <c r="C100" s="37" t="s">
        <v>275</v>
      </c>
      <c r="D100" s="37" t="s">
        <v>284</v>
      </c>
      <c r="E100" s="37" t="s">
        <v>296</v>
      </c>
      <c r="F100" s="37" t="s">
        <v>19</v>
      </c>
      <c r="G100" s="37" t="s">
        <v>59</v>
      </c>
      <c r="H100" s="37" t="s">
        <v>278</v>
      </c>
      <c r="I100" s="37" t="s">
        <v>279</v>
      </c>
      <c r="J100" s="37" t="s">
        <v>23</v>
      </c>
      <c r="K100" s="68" t="s">
        <v>111</v>
      </c>
      <c r="L100" s="37" t="s">
        <v>49</v>
      </c>
      <c r="M100" s="70" t="s">
        <v>286</v>
      </c>
      <c r="N100" s="88" t="s">
        <v>287</v>
      </c>
      <c r="O100" s="40"/>
    </row>
    <row r="101" spans="1:15" ht="30" x14ac:dyDescent="0.25">
      <c r="A101" s="37">
        <f t="shared" si="2"/>
        <v>100</v>
      </c>
      <c r="B101" s="49" t="s">
        <v>274</v>
      </c>
      <c r="C101" s="37" t="s">
        <v>275</v>
      </c>
      <c r="D101" s="37" t="s">
        <v>284</v>
      </c>
      <c r="E101" s="37" t="s">
        <v>297</v>
      </c>
      <c r="F101" s="37" t="s">
        <v>19</v>
      </c>
      <c r="G101" s="37" t="s">
        <v>59</v>
      </c>
      <c r="H101" s="37" t="s">
        <v>278</v>
      </c>
      <c r="I101" s="37" t="s">
        <v>279</v>
      </c>
      <c r="J101" s="37" t="s">
        <v>23</v>
      </c>
      <c r="K101" s="68" t="s">
        <v>111</v>
      </c>
      <c r="L101" s="37" t="s">
        <v>49</v>
      </c>
      <c r="M101" s="70" t="s">
        <v>286</v>
      </c>
      <c r="N101" s="88" t="s">
        <v>287</v>
      </c>
      <c r="O101" s="40"/>
    </row>
    <row r="102" spans="1:15" ht="30" x14ac:dyDescent="0.25">
      <c r="A102" s="37">
        <f t="shared" si="2"/>
        <v>101</v>
      </c>
      <c r="B102" s="49" t="s">
        <v>274</v>
      </c>
      <c r="C102" s="37" t="s">
        <v>275</v>
      </c>
      <c r="D102" s="37" t="s">
        <v>284</v>
      </c>
      <c r="E102" s="37" t="s">
        <v>298</v>
      </c>
      <c r="F102" s="37" t="s">
        <v>19</v>
      </c>
      <c r="G102" s="37" t="s">
        <v>59</v>
      </c>
      <c r="H102" s="37" t="s">
        <v>278</v>
      </c>
      <c r="I102" s="37" t="s">
        <v>279</v>
      </c>
      <c r="J102" s="37" t="s">
        <v>23</v>
      </c>
      <c r="K102" s="68" t="s">
        <v>111</v>
      </c>
      <c r="L102" s="37" t="s">
        <v>49</v>
      </c>
      <c r="M102" s="70" t="s">
        <v>286</v>
      </c>
      <c r="N102" s="88" t="s">
        <v>287</v>
      </c>
      <c r="O102" s="40"/>
    </row>
    <row r="103" spans="1:15" ht="30" x14ac:dyDescent="0.25">
      <c r="A103" s="37">
        <f t="shared" si="2"/>
        <v>102</v>
      </c>
      <c r="B103" s="49" t="s">
        <v>274</v>
      </c>
      <c r="C103" s="37" t="s">
        <v>275</v>
      </c>
      <c r="D103" s="37" t="s">
        <v>284</v>
      </c>
      <c r="E103" s="37" t="s">
        <v>299</v>
      </c>
      <c r="F103" s="37" t="s">
        <v>19</v>
      </c>
      <c r="G103" s="37" t="s">
        <v>59</v>
      </c>
      <c r="H103" s="37" t="s">
        <v>278</v>
      </c>
      <c r="I103" s="37" t="s">
        <v>279</v>
      </c>
      <c r="J103" s="37" t="s">
        <v>23</v>
      </c>
      <c r="K103" s="68" t="s">
        <v>111</v>
      </c>
      <c r="L103" s="37" t="s">
        <v>49</v>
      </c>
      <c r="M103" s="70" t="s">
        <v>286</v>
      </c>
      <c r="N103" s="88" t="s">
        <v>287</v>
      </c>
      <c r="O103" s="40"/>
    </row>
    <row r="104" spans="1:15" ht="45" x14ac:dyDescent="0.25">
      <c r="A104" s="37">
        <f t="shared" si="2"/>
        <v>103</v>
      </c>
      <c r="B104" s="49" t="s">
        <v>274</v>
      </c>
      <c r="C104" s="37" t="s">
        <v>275</v>
      </c>
      <c r="D104" s="37" t="s">
        <v>300</v>
      </c>
      <c r="E104" s="37" t="s">
        <v>301</v>
      </c>
      <c r="F104" s="37" t="s">
        <v>19</v>
      </c>
      <c r="G104" s="37" t="s">
        <v>59</v>
      </c>
      <c r="H104" s="37" t="s">
        <v>27</v>
      </c>
      <c r="I104" s="37" t="s">
        <v>302</v>
      </c>
      <c r="J104" s="37" t="s">
        <v>303</v>
      </c>
      <c r="K104" s="68">
        <v>2018</v>
      </c>
      <c r="L104" s="37" t="s">
        <v>49</v>
      </c>
      <c r="M104" s="55" t="s">
        <v>304</v>
      </c>
      <c r="N104" s="88" t="s">
        <v>305</v>
      </c>
      <c r="O104" s="40"/>
    </row>
    <row r="105" spans="1:15" ht="45" x14ac:dyDescent="0.25">
      <c r="A105" s="37">
        <f t="shared" si="2"/>
        <v>104</v>
      </c>
      <c r="B105" s="49" t="s">
        <v>274</v>
      </c>
      <c r="C105" s="37" t="s">
        <v>275</v>
      </c>
      <c r="D105" s="37" t="s">
        <v>300</v>
      </c>
      <c r="E105" s="37" t="s">
        <v>306</v>
      </c>
      <c r="F105" s="37" t="s">
        <v>19</v>
      </c>
      <c r="G105" s="37" t="s">
        <v>59</v>
      </c>
      <c r="H105" s="37" t="s">
        <v>27</v>
      </c>
      <c r="I105" s="37" t="s">
        <v>302</v>
      </c>
      <c r="J105" s="37" t="s">
        <v>303</v>
      </c>
      <c r="K105" s="68">
        <v>2018</v>
      </c>
      <c r="L105" s="37" t="s">
        <v>49</v>
      </c>
      <c r="M105" s="55" t="s">
        <v>304</v>
      </c>
      <c r="N105" s="88" t="s">
        <v>305</v>
      </c>
      <c r="O105" s="40"/>
    </row>
    <row r="106" spans="1:15" ht="30" x14ac:dyDescent="0.25">
      <c r="A106" s="37">
        <f t="shared" si="2"/>
        <v>105</v>
      </c>
      <c r="B106" s="49" t="s">
        <v>274</v>
      </c>
      <c r="C106" s="37" t="s">
        <v>275</v>
      </c>
      <c r="D106" s="37" t="s">
        <v>307</v>
      </c>
      <c r="E106" s="37" t="s">
        <v>308</v>
      </c>
      <c r="F106" s="37" t="s">
        <v>19</v>
      </c>
      <c r="G106" s="37" t="s">
        <v>59</v>
      </c>
      <c r="H106" s="37" t="s">
        <v>309</v>
      </c>
      <c r="I106" s="37" t="s">
        <v>302</v>
      </c>
      <c r="J106" s="37" t="s">
        <v>23</v>
      </c>
      <c r="K106" s="37" t="s">
        <v>310</v>
      </c>
      <c r="L106" s="37" t="s">
        <v>113</v>
      </c>
      <c r="M106" s="55" t="s">
        <v>311</v>
      </c>
      <c r="N106" s="89"/>
      <c r="O106" s="40"/>
    </row>
    <row r="107" spans="1:15" ht="45" x14ac:dyDescent="0.25">
      <c r="A107" s="37">
        <f t="shared" si="2"/>
        <v>106</v>
      </c>
      <c r="B107" s="49" t="s">
        <v>274</v>
      </c>
      <c r="C107" s="37" t="s">
        <v>275</v>
      </c>
      <c r="D107" s="37" t="s">
        <v>312</v>
      </c>
      <c r="E107" s="37" t="s">
        <v>313</v>
      </c>
      <c r="F107" s="37" t="s">
        <v>19</v>
      </c>
      <c r="G107" s="37" t="s">
        <v>59</v>
      </c>
      <c r="H107" s="37" t="s">
        <v>309</v>
      </c>
      <c r="I107" s="37" t="s">
        <v>1412</v>
      </c>
      <c r="J107" s="37" t="s">
        <v>23</v>
      </c>
      <c r="K107" s="68">
        <v>2023</v>
      </c>
      <c r="L107" s="37" t="s">
        <v>49</v>
      </c>
      <c r="M107" s="55" t="s">
        <v>314</v>
      </c>
      <c r="N107" s="88" t="s">
        <v>315</v>
      </c>
      <c r="O107" s="40"/>
    </row>
    <row r="108" spans="1:15" ht="30" x14ac:dyDescent="0.25">
      <c r="A108" s="37">
        <f t="shared" si="2"/>
        <v>107</v>
      </c>
      <c r="B108" s="49" t="s">
        <v>274</v>
      </c>
      <c r="C108" s="37" t="s">
        <v>275</v>
      </c>
      <c r="D108" s="37" t="s">
        <v>316</v>
      </c>
      <c r="E108" s="37" t="s">
        <v>317</v>
      </c>
      <c r="F108" s="37" t="s">
        <v>19</v>
      </c>
      <c r="G108" s="37" t="s">
        <v>59</v>
      </c>
      <c r="H108" s="37" t="s">
        <v>27</v>
      </c>
      <c r="I108" s="37" t="s">
        <v>302</v>
      </c>
      <c r="J108" s="37" t="s">
        <v>318</v>
      </c>
      <c r="K108" s="68">
        <v>2022</v>
      </c>
      <c r="L108" s="37" t="s">
        <v>49</v>
      </c>
      <c r="M108" s="55" t="s">
        <v>319</v>
      </c>
      <c r="N108" s="88" t="s">
        <v>320</v>
      </c>
      <c r="O108" s="40"/>
    </row>
    <row r="109" spans="1:15" ht="30" x14ac:dyDescent="0.25">
      <c r="A109" s="37">
        <f t="shared" si="2"/>
        <v>108</v>
      </c>
      <c r="B109" s="49" t="s">
        <v>274</v>
      </c>
      <c r="C109" s="37" t="s">
        <v>275</v>
      </c>
      <c r="D109" s="37" t="s">
        <v>316</v>
      </c>
      <c r="E109" s="37" t="s">
        <v>321</v>
      </c>
      <c r="F109" s="37" t="s">
        <v>19</v>
      </c>
      <c r="G109" s="37" t="s">
        <v>59</v>
      </c>
      <c r="H109" s="37" t="s">
        <v>27</v>
      </c>
      <c r="I109" s="37" t="s">
        <v>302</v>
      </c>
      <c r="J109" s="37" t="s">
        <v>318</v>
      </c>
      <c r="K109" s="68">
        <v>2022</v>
      </c>
      <c r="L109" s="37" t="s">
        <v>49</v>
      </c>
      <c r="M109" s="55" t="s">
        <v>319</v>
      </c>
      <c r="N109" s="88" t="s">
        <v>320</v>
      </c>
      <c r="O109" s="40"/>
    </row>
    <row r="110" spans="1:15" ht="30" x14ac:dyDescent="0.25">
      <c r="A110" s="37">
        <f t="shared" si="2"/>
        <v>109</v>
      </c>
      <c r="B110" s="49" t="s">
        <v>274</v>
      </c>
      <c r="C110" s="37" t="s">
        <v>275</v>
      </c>
      <c r="D110" s="37" t="s">
        <v>316</v>
      </c>
      <c r="E110" s="37" t="s">
        <v>322</v>
      </c>
      <c r="F110" s="37" t="s">
        <v>19</v>
      </c>
      <c r="G110" s="37" t="s">
        <v>59</v>
      </c>
      <c r="H110" s="37" t="s">
        <v>39</v>
      </c>
      <c r="I110" s="37" t="s">
        <v>323</v>
      </c>
      <c r="J110" s="37" t="s">
        <v>318</v>
      </c>
      <c r="K110" s="68">
        <v>2022</v>
      </c>
      <c r="L110" s="37" t="s">
        <v>49</v>
      </c>
      <c r="M110" s="55" t="s">
        <v>319</v>
      </c>
      <c r="N110" s="88" t="s">
        <v>324</v>
      </c>
      <c r="O110" s="40"/>
    </row>
    <row r="111" spans="1:15" ht="30" x14ac:dyDescent="0.25">
      <c r="A111" s="37">
        <f t="shared" si="2"/>
        <v>110</v>
      </c>
      <c r="B111" s="49" t="s">
        <v>274</v>
      </c>
      <c r="C111" s="37" t="s">
        <v>275</v>
      </c>
      <c r="D111" s="37" t="s">
        <v>325</v>
      </c>
      <c r="E111" s="37" t="s">
        <v>326</v>
      </c>
      <c r="F111" s="37" t="s">
        <v>19</v>
      </c>
      <c r="G111" s="37" t="s">
        <v>59</v>
      </c>
      <c r="H111" s="37" t="s">
        <v>39</v>
      </c>
      <c r="I111" s="37" t="s">
        <v>279</v>
      </c>
      <c r="J111" s="37" t="s">
        <v>23</v>
      </c>
      <c r="K111" s="68">
        <v>2021</v>
      </c>
      <c r="L111" s="37" t="s">
        <v>49</v>
      </c>
      <c r="M111" s="70" t="s">
        <v>327</v>
      </c>
      <c r="N111" s="88" t="s">
        <v>328</v>
      </c>
      <c r="O111" s="40" t="s">
        <v>329</v>
      </c>
    </row>
    <row r="112" spans="1:15" ht="30" x14ac:dyDescent="0.25">
      <c r="A112" s="37">
        <f t="shared" si="2"/>
        <v>111</v>
      </c>
      <c r="B112" s="49" t="s">
        <v>274</v>
      </c>
      <c r="C112" s="37" t="s">
        <v>275</v>
      </c>
      <c r="D112" s="37" t="s">
        <v>325</v>
      </c>
      <c r="E112" s="37" t="s">
        <v>330</v>
      </c>
      <c r="F112" s="37" t="s">
        <v>19</v>
      </c>
      <c r="G112" s="37" t="s">
        <v>59</v>
      </c>
      <c r="H112" s="37" t="s">
        <v>39</v>
      </c>
      <c r="I112" s="37" t="s">
        <v>279</v>
      </c>
      <c r="J112" s="37" t="s">
        <v>23</v>
      </c>
      <c r="K112" s="68">
        <v>2021</v>
      </c>
      <c r="L112" s="37" t="s">
        <v>192</v>
      </c>
      <c r="M112" s="70" t="s">
        <v>331</v>
      </c>
      <c r="N112" s="89"/>
      <c r="O112" s="40"/>
    </row>
    <row r="113" spans="1:15" ht="45" x14ac:dyDescent="0.25">
      <c r="A113" s="37">
        <f t="shared" si="2"/>
        <v>112</v>
      </c>
      <c r="B113" s="49" t="s">
        <v>274</v>
      </c>
      <c r="C113" s="37" t="s">
        <v>275</v>
      </c>
      <c r="D113" s="37" t="s">
        <v>332</v>
      </c>
      <c r="E113" s="37" t="s">
        <v>333</v>
      </c>
      <c r="F113" s="37" t="s">
        <v>19</v>
      </c>
      <c r="G113" s="37" t="s">
        <v>59</v>
      </c>
      <c r="H113" s="37" t="s">
        <v>39</v>
      </c>
      <c r="I113" s="37" t="s">
        <v>254</v>
      </c>
      <c r="J113" s="37" t="s">
        <v>334</v>
      </c>
      <c r="K113" s="68">
        <v>2019</v>
      </c>
      <c r="L113" s="37" t="s">
        <v>49</v>
      </c>
      <c r="M113" s="70" t="s">
        <v>335</v>
      </c>
      <c r="N113" s="88" t="s">
        <v>336</v>
      </c>
      <c r="O113" s="40"/>
    </row>
    <row r="114" spans="1:15" ht="45" x14ac:dyDescent="0.25">
      <c r="A114" s="37">
        <f t="shared" si="2"/>
        <v>113</v>
      </c>
      <c r="B114" s="49" t="s">
        <v>274</v>
      </c>
      <c r="C114" s="37" t="s">
        <v>275</v>
      </c>
      <c r="D114" s="37" t="s">
        <v>332</v>
      </c>
      <c r="E114" s="37" t="s">
        <v>337</v>
      </c>
      <c r="F114" s="37" t="s">
        <v>19</v>
      </c>
      <c r="G114" s="37" t="s">
        <v>59</v>
      </c>
      <c r="H114" s="37" t="s">
        <v>39</v>
      </c>
      <c r="I114" s="37" t="s">
        <v>254</v>
      </c>
      <c r="J114" s="37" t="s">
        <v>334</v>
      </c>
      <c r="K114" s="68">
        <v>2019</v>
      </c>
      <c r="L114" s="37" t="s">
        <v>49</v>
      </c>
      <c r="M114" s="70" t="s">
        <v>335</v>
      </c>
      <c r="N114" s="88" t="s">
        <v>336</v>
      </c>
      <c r="O114" s="40"/>
    </row>
    <row r="115" spans="1:15" ht="30" x14ac:dyDescent="0.25">
      <c r="A115" s="37">
        <f t="shared" si="2"/>
        <v>114</v>
      </c>
      <c r="B115" s="49" t="s">
        <v>274</v>
      </c>
      <c r="C115" s="37" t="s">
        <v>275</v>
      </c>
      <c r="D115" s="37" t="s">
        <v>338</v>
      </c>
      <c r="E115" s="37" t="s">
        <v>339</v>
      </c>
      <c r="F115" s="37" t="s">
        <v>19</v>
      </c>
      <c r="G115" s="37" t="s">
        <v>59</v>
      </c>
      <c r="H115" s="37" t="s">
        <v>39</v>
      </c>
      <c r="I115" s="37" t="s">
        <v>93</v>
      </c>
      <c r="J115" s="37" t="s">
        <v>23</v>
      </c>
      <c r="K115" s="68" t="s">
        <v>183</v>
      </c>
      <c r="L115" s="37" t="s">
        <v>49</v>
      </c>
      <c r="M115" s="70" t="s">
        <v>340</v>
      </c>
      <c r="N115" s="88" t="s">
        <v>341</v>
      </c>
      <c r="O115" s="40"/>
    </row>
    <row r="116" spans="1:15" ht="30" x14ac:dyDescent="0.25">
      <c r="A116" s="37">
        <f t="shared" si="2"/>
        <v>115</v>
      </c>
      <c r="B116" s="49" t="s">
        <v>274</v>
      </c>
      <c r="C116" s="37" t="s">
        <v>275</v>
      </c>
      <c r="D116" s="37" t="s">
        <v>338</v>
      </c>
      <c r="E116" s="37" t="s">
        <v>342</v>
      </c>
      <c r="F116" s="37" t="s">
        <v>19</v>
      </c>
      <c r="G116" s="37" t="s">
        <v>59</v>
      </c>
      <c r="H116" s="37" t="s">
        <v>39</v>
      </c>
      <c r="I116" s="37" t="s">
        <v>93</v>
      </c>
      <c r="J116" s="37" t="s">
        <v>23</v>
      </c>
      <c r="K116" s="68" t="s">
        <v>183</v>
      </c>
      <c r="L116" s="37" t="s">
        <v>49</v>
      </c>
      <c r="M116" s="70" t="s">
        <v>340</v>
      </c>
      <c r="N116" s="88" t="s">
        <v>341</v>
      </c>
      <c r="O116" s="40"/>
    </row>
    <row r="117" spans="1:15" ht="30" x14ac:dyDescent="0.25">
      <c r="A117" s="37">
        <f t="shared" si="2"/>
        <v>116</v>
      </c>
      <c r="B117" s="49" t="s">
        <v>274</v>
      </c>
      <c r="C117" s="37" t="s">
        <v>275</v>
      </c>
      <c r="D117" s="37" t="s">
        <v>338</v>
      </c>
      <c r="E117" s="37" t="s">
        <v>343</v>
      </c>
      <c r="F117" s="37" t="s">
        <v>19</v>
      </c>
      <c r="G117" s="37" t="s">
        <v>59</v>
      </c>
      <c r="H117" s="37" t="s">
        <v>39</v>
      </c>
      <c r="I117" s="37" t="s">
        <v>93</v>
      </c>
      <c r="J117" s="37" t="s">
        <v>23</v>
      </c>
      <c r="K117" s="68" t="s">
        <v>183</v>
      </c>
      <c r="L117" s="37" t="s">
        <v>49</v>
      </c>
      <c r="M117" s="70" t="s">
        <v>340</v>
      </c>
      <c r="N117" s="88" t="s">
        <v>341</v>
      </c>
      <c r="O117" s="40"/>
    </row>
    <row r="118" spans="1:15" ht="45" x14ac:dyDescent="0.25">
      <c r="A118" s="37">
        <f t="shared" si="2"/>
        <v>117</v>
      </c>
      <c r="B118" s="49" t="s">
        <v>274</v>
      </c>
      <c r="C118" s="37" t="s">
        <v>275</v>
      </c>
      <c r="D118" s="37" t="s">
        <v>344</v>
      </c>
      <c r="E118" s="37" t="s">
        <v>345</v>
      </c>
      <c r="F118" s="37" t="s">
        <v>19</v>
      </c>
      <c r="G118" s="37" t="s">
        <v>59</v>
      </c>
      <c r="H118" s="37" t="s">
        <v>27</v>
      </c>
      <c r="I118" s="37" t="s">
        <v>346</v>
      </c>
      <c r="J118" s="37" t="s">
        <v>23</v>
      </c>
      <c r="K118" s="68">
        <v>2023</v>
      </c>
      <c r="L118" s="37" t="s">
        <v>49</v>
      </c>
      <c r="M118" s="70" t="s">
        <v>347</v>
      </c>
      <c r="N118" s="88" t="s">
        <v>348</v>
      </c>
      <c r="O118" s="40"/>
    </row>
    <row r="119" spans="1:15" ht="45" x14ac:dyDescent="0.25">
      <c r="A119" s="37">
        <f t="shared" si="2"/>
        <v>118</v>
      </c>
      <c r="B119" s="49" t="s">
        <v>274</v>
      </c>
      <c r="C119" s="37" t="s">
        <v>275</v>
      </c>
      <c r="D119" s="37" t="s">
        <v>344</v>
      </c>
      <c r="E119" s="37" t="s">
        <v>349</v>
      </c>
      <c r="F119" s="37" t="s">
        <v>19</v>
      </c>
      <c r="G119" s="37" t="s">
        <v>59</v>
      </c>
      <c r="H119" s="37" t="s">
        <v>27</v>
      </c>
      <c r="I119" s="37" t="s">
        <v>350</v>
      </c>
      <c r="J119" s="37" t="s">
        <v>23</v>
      </c>
      <c r="K119" s="68">
        <v>2023</v>
      </c>
      <c r="L119" s="37" t="s">
        <v>49</v>
      </c>
      <c r="M119" s="70" t="s">
        <v>347</v>
      </c>
      <c r="N119" s="88" t="s">
        <v>351</v>
      </c>
      <c r="O119" s="40"/>
    </row>
    <row r="120" spans="1:15" ht="45" x14ac:dyDescent="0.25">
      <c r="A120" s="37">
        <f t="shared" si="2"/>
        <v>119</v>
      </c>
      <c r="B120" s="49" t="s">
        <v>274</v>
      </c>
      <c r="C120" s="37" t="s">
        <v>275</v>
      </c>
      <c r="D120" s="37" t="s">
        <v>344</v>
      </c>
      <c r="E120" s="37" t="s">
        <v>352</v>
      </c>
      <c r="F120" s="37" t="s">
        <v>19</v>
      </c>
      <c r="G120" s="37" t="s">
        <v>59</v>
      </c>
      <c r="H120" s="37" t="s">
        <v>27</v>
      </c>
      <c r="I120" s="37" t="s">
        <v>353</v>
      </c>
      <c r="J120" s="37" t="s">
        <v>23</v>
      </c>
      <c r="K120" s="68">
        <v>2023</v>
      </c>
      <c r="L120" s="37" t="s">
        <v>49</v>
      </c>
      <c r="M120" s="70" t="s">
        <v>347</v>
      </c>
      <c r="N120" s="88" t="s">
        <v>351</v>
      </c>
      <c r="O120" s="40"/>
    </row>
    <row r="121" spans="1:15" ht="45" x14ac:dyDescent="0.25">
      <c r="A121" s="37">
        <f t="shared" si="2"/>
        <v>120</v>
      </c>
      <c r="B121" s="49" t="s">
        <v>274</v>
      </c>
      <c r="C121" s="37" t="s">
        <v>275</v>
      </c>
      <c r="D121" s="37" t="s">
        <v>354</v>
      </c>
      <c r="E121" s="37" t="s">
        <v>355</v>
      </c>
      <c r="F121" s="37" t="s">
        <v>19</v>
      </c>
      <c r="G121" s="37" t="s">
        <v>20</v>
      </c>
      <c r="H121" s="37" t="s">
        <v>27</v>
      </c>
      <c r="I121" s="37" t="s">
        <v>356</v>
      </c>
      <c r="J121" s="37" t="s">
        <v>23</v>
      </c>
      <c r="K121" s="68">
        <v>2024</v>
      </c>
      <c r="L121" s="37" t="s">
        <v>192</v>
      </c>
      <c r="M121" s="70" t="s">
        <v>357</v>
      </c>
      <c r="N121" s="89"/>
      <c r="O121" s="40"/>
    </row>
    <row r="122" spans="1:15" ht="60" x14ac:dyDescent="0.25">
      <c r="A122" s="37">
        <f t="shared" si="2"/>
        <v>121</v>
      </c>
      <c r="B122" s="49" t="s">
        <v>274</v>
      </c>
      <c r="C122" s="37" t="s">
        <v>275</v>
      </c>
      <c r="D122" s="37" t="s">
        <v>358</v>
      </c>
      <c r="E122" s="37" t="s">
        <v>359</v>
      </c>
      <c r="F122" s="37" t="s">
        <v>19</v>
      </c>
      <c r="G122" s="37" t="s">
        <v>59</v>
      </c>
      <c r="H122" s="37" t="s">
        <v>27</v>
      </c>
      <c r="I122" s="37" t="s">
        <v>156</v>
      </c>
      <c r="J122" s="37" t="s">
        <v>360</v>
      </c>
      <c r="K122" s="68" t="s">
        <v>111</v>
      </c>
      <c r="L122" s="37" t="s">
        <v>49</v>
      </c>
      <c r="M122" s="70" t="s">
        <v>361</v>
      </c>
      <c r="N122" s="88" t="s">
        <v>362</v>
      </c>
      <c r="O122" s="40"/>
    </row>
    <row r="123" spans="1:15" ht="60" x14ac:dyDescent="0.25">
      <c r="A123" s="37">
        <f t="shared" si="2"/>
        <v>122</v>
      </c>
      <c r="B123" s="49" t="s">
        <v>274</v>
      </c>
      <c r="C123" s="37" t="s">
        <v>275</v>
      </c>
      <c r="D123" s="37" t="s">
        <v>358</v>
      </c>
      <c r="E123" s="37" t="s">
        <v>363</v>
      </c>
      <c r="F123" s="37" t="s">
        <v>19</v>
      </c>
      <c r="G123" s="37" t="s">
        <v>59</v>
      </c>
      <c r="H123" s="37" t="s">
        <v>27</v>
      </c>
      <c r="I123" s="37" t="s">
        <v>156</v>
      </c>
      <c r="J123" s="37" t="s">
        <v>360</v>
      </c>
      <c r="K123" s="68" t="s">
        <v>111</v>
      </c>
      <c r="L123" s="37" t="s">
        <v>49</v>
      </c>
      <c r="M123" s="70" t="s">
        <v>361</v>
      </c>
      <c r="N123" s="88" t="s">
        <v>362</v>
      </c>
      <c r="O123" s="40"/>
    </row>
    <row r="124" spans="1:15" ht="60" x14ac:dyDescent="0.25">
      <c r="A124" s="37">
        <f t="shared" si="2"/>
        <v>123</v>
      </c>
      <c r="B124" s="49" t="s">
        <v>274</v>
      </c>
      <c r="C124" s="37" t="s">
        <v>275</v>
      </c>
      <c r="D124" s="37" t="s">
        <v>358</v>
      </c>
      <c r="E124" s="37" t="s">
        <v>364</v>
      </c>
      <c r="F124" s="37" t="s">
        <v>19</v>
      </c>
      <c r="G124" s="37" t="s">
        <v>59</v>
      </c>
      <c r="H124" s="37" t="s">
        <v>27</v>
      </c>
      <c r="I124" s="37" t="s">
        <v>156</v>
      </c>
      <c r="J124" s="37" t="s">
        <v>360</v>
      </c>
      <c r="K124" s="68" t="s">
        <v>85</v>
      </c>
      <c r="L124" s="68" t="s">
        <v>49</v>
      </c>
      <c r="M124" s="70" t="s">
        <v>361</v>
      </c>
      <c r="N124" s="88" t="s">
        <v>365</v>
      </c>
      <c r="O124" s="40"/>
    </row>
    <row r="125" spans="1:15" ht="60" x14ac:dyDescent="0.25">
      <c r="A125" s="37">
        <f t="shared" si="2"/>
        <v>124</v>
      </c>
      <c r="B125" s="49" t="s">
        <v>274</v>
      </c>
      <c r="C125" s="37" t="s">
        <v>275</v>
      </c>
      <c r="D125" s="37" t="s">
        <v>358</v>
      </c>
      <c r="E125" s="37" t="s">
        <v>366</v>
      </c>
      <c r="F125" s="37" t="s">
        <v>19</v>
      </c>
      <c r="G125" s="37" t="s">
        <v>59</v>
      </c>
      <c r="H125" s="37" t="s">
        <v>27</v>
      </c>
      <c r="I125" s="37" t="s">
        <v>156</v>
      </c>
      <c r="J125" s="37" t="s">
        <v>360</v>
      </c>
      <c r="K125" s="68">
        <v>2023</v>
      </c>
      <c r="L125" s="37" t="s">
        <v>49</v>
      </c>
      <c r="M125" s="70" t="s">
        <v>361</v>
      </c>
      <c r="N125" s="88" t="s">
        <v>367</v>
      </c>
      <c r="O125" s="40"/>
    </row>
    <row r="126" spans="1:15" ht="60" x14ac:dyDescent="0.25">
      <c r="A126" s="37">
        <f t="shared" si="2"/>
        <v>125</v>
      </c>
      <c r="B126" s="49" t="s">
        <v>274</v>
      </c>
      <c r="C126" s="37" t="s">
        <v>275</v>
      </c>
      <c r="D126" s="37" t="s">
        <v>358</v>
      </c>
      <c r="E126" s="37" t="s">
        <v>368</v>
      </c>
      <c r="F126" s="37" t="s">
        <v>19</v>
      </c>
      <c r="G126" s="37" t="s">
        <v>59</v>
      </c>
      <c r="H126" s="37" t="s">
        <v>27</v>
      </c>
      <c r="I126" s="37" t="s">
        <v>156</v>
      </c>
      <c r="J126" s="37" t="s">
        <v>360</v>
      </c>
      <c r="K126" s="68" t="s">
        <v>111</v>
      </c>
      <c r="L126" s="37" t="s">
        <v>49</v>
      </c>
      <c r="M126" s="70" t="s">
        <v>361</v>
      </c>
      <c r="N126" s="88" t="s">
        <v>367</v>
      </c>
      <c r="O126" s="40"/>
    </row>
    <row r="127" spans="1:15" ht="30" x14ac:dyDescent="0.25">
      <c r="A127" s="37">
        <f t="shared" si="2"/>
        <v>126</v>
      </c>
      <c r="B127" s="49" t="s">
        <v>274</v>
      </c>
      <c r="C127" s="37" t="s">
        <v>275</v>
      </c>
      <c r="D127" s="37" t="s">
        <v>369</v>
      </c>
      <c r="E127" s="37" t="s">
        <v>370</v>
      </c>
      <c r="F127" s="37" t="s">
        <v>19</v>
      </c>
      <c r="G127" s="37" t="s">
        <v>59</v>
      </c>
      <c r="H127" s="37" t="s">
        <v>278</v>
      </c>
      <c r="I127" s="37" t="s">
        <v>279</v>
      </c>
      <c r="J127" s="37" t="s">
        <v>334</v>
      </c>
      <c r="K127" s="37" t="s">
        <v>111</v>
      </c>
      <c r="L127" s="37" t="s">
        <v>49</v>
      </c>
      <c r="M127" s="70" t="s">
        <v>371</v>
      </c>
      <c r="N127" s="88" t="s">
        <v>372</v>
      </c>
      <c r="O127" s="40"/>
    </row>
    <row r="128" spans="1:15" ht="30" x14ac:dyDescent="0.25">
      <c r="A128" s="37">
        <f t="shared" si="2"/>
        <v>127</v>
      </c>
      <c r="B128" s="49" t="s">
        <v>274</v>
      </c>
      <c r="C128" s="37" t="s">
        <v>275</v>
      </c>
      <c r="D128" s="37" t="s">
        <v>369</v>
      </c>
      <c r="E128" s="37" t="s">
        <v>373</v>
      </c>
      <c r="F128" s="37" t="s">
        <v>19</v>
      </c>
      <c r="G128" s="37" t="s">
        <v>59</v>
      </c>
      <c r="H128" s="37" t="s">
        <v>278</v>
      </c>
      <c r="I128" s="37" t="s">
        <v>279</v>
      </c>
      <c r="J128" s="37" t="s">
        <v>334</v>
      </c>
      <c r="K128" s="37" t="s">
        <v>111</v>
      </c>
      <c r="L128" s="37" t="s">
        <v>49</v>
      </c>
      <c r="M128" s="70" t="s">
        <v>371</v>
      </c>
      <c r="N128" s="88" t="s">
        <v>372</v>
      </c>
      <c r="O128" s="40"/>
    </row>
    <row r="129" spans="1:15" ht="30" x14ac:dyDescent="0.25">
      <c r="A129" s="37">
        <f t="shared" si="2"/>
        <v>128</v>
      </c>
      <c r="B129" s="49" t="s">
        <v>274</v>
      </c>
      <c r="C129" s="37" t="s">
        <v>275</v>
      </c>
      <c r="D129" s="37" t="s">
        <v>369</v>
      </c>
      <c r="E129" s="37" t="s">
        <v>374</v>
      </c>
      <c r="F129" s="37" t="s">
        <v>19</v>
      </c>
      <c r="G129" s="37" t="s">
        <v>59</v>
      </c>
      <c r="H129" s="37" t="s">
        <v>278</v>
      </c>
      <c r="I129" s="37" t="s">
        <v>93</v>
      </c>
      <c r="J129" s="37" t="s">
        <v>334</v>
      </c>
      <c r="K129" s="37" t="s">
        <v>111</v>
      </c>
      <c r="L129" s="37" t="s">
        <v>49</v>
      </c>
      <c r="M129" s="70" t="s">
        <v>371</v>
      </c>
      <c r="N129" s="88" t="s">
        <v>372</v>
      </c>
      <c r="O129" s="40"/>
    </row>
    <row r="130" spans="1:15" ht="45" x14ac:dyDescent="0.25">
      <c r="A130" s="37">
        <f t="shared" si="2"/>
        <v>129</v>
      </c>
      <c r="B130" s="49" t="s">
        <v>274</v>
      </c>
      <c r="C130" s="37" t="s">
        <v>275</v>
      </c>
      <c r="D130" s="37" t="s">
        <v>375</v>
      </c>
      <c r="E130" s="37" t="s">
        <v>376</v>
      </c>
      <c r="F130" s="37" t="s">
        <v>19</v>
      </c>
      <c r="G130" s="37" t="s">
        <v>59</v>
      </c>
      <c r="H130" s="37" t="s">
        <v>278</v>
      </c>
      <c r="I130" s="37" t="s">
        <v>93</v>
      </c>
      <c r="J130" s="37" t="s">
        <v>334</v>
      </c>
      <c r="K130" s="68">
        <v>2019</v>
      </c>
      <c r="L130" s="37" t="s">
        <v>49</v>
      </c>
      <c r="M130" s="70" t="s">
        <v>377</v>
      </c>
      <c r="N130" s="88" t="s">
        <v>378</v>
      </c>
      <c r="O130" s="40"/>
    </row>
    <row r="131" spans="1:15" ht="30" x14ac:dyDescent="0.25">
      <c r="A131" s="37">
        <f t="shared" si="2"/>
        <v>130</v>
      </c>
      <c r="B131" s="49" t="s">
        <v>274</v>
      </c>
      <c r="C131" s="37" t="s">
        <v>275</v>
      </c>
      <c r="D131" s="37" t="s">
        <v>375</v>
      </c>
      <c r="E131" s="37" t="s">
        <v>379</v>
      </c>
      <c r="F131" s="37" t="s">
        <v>19</v>
      </c>
      <c r="G131" s="37" t="s">
        <v>59</v>
      </c>
      <c r="H131" s="37" t="s">
        <v>278</v>
      </c>
      <c r="I131" s="37" t="s">
        <v>93</v>
      </c>
      <c r="J131" s="37" t="s">
        <v>334</v>
      </c>
      <c r="K131" s="68">
        <v>2019</v>
      </c>
      <c r="L131" s="37" t="s">
        <v>49</v>
      </c>
      <c r="M131" s="70" t="s">
        <v>377</v>
      </c>
      <c r="N131" s="88" t="s">
        <v>378</v>
      </c>
      <c r="O131" s="40"/>
    </row>
    <row r="132" spans="1:15" ht="30" x14ac:dyDescent="0.25">
      <c r="A132" s="37">
        <f t="shared" si="2"/>
        <v>131</v>
      </c>
      <c r="B132" s="49" t="s">
        <v>274</v>
      </c>
      <c r="C132" s="37" t="s">
        <v>275</v>
      </c>
      <c r="D132" s="37" t="s">
        <v>375</v>
      </c>
      <c r="E132" s="37" t="s">
        <v>379</v>
      </c>
      <c r="F132" s="37" t="s">
        <v>19</v>
      </c>
      <c r="G132" s="37" t="s">
        <v>59</v>
      </c>
      <c r="H132" s="37" t="s">
        <v>278</v>
      </c>
      <c r="I132" s="37" t="s">
        <v>93</v>
      </c>
      <c r="J132" s="37" t="s">
        <v>334</v>
      </c>
      <c r="K132" s="68">
        <v>2019</v>
      </c>
      <c r="L132" s="37" t="s">
        <v>113</v>
      </c>
      <c r="M132" s="70" t="s">
        <v>380</v>
      </c>
      <c r="N132" s="89"/>
      <c r="O132" s="40"/>
    </row>
    <row r="133" spans="1:15" ht="30" x14ac:dyDescent="0.25">
      <c r="A133" s="37">
        <f t="shared" si="2"/>
        <v>132</v>
      </c>
      <c r="B133" s="49" t="s">
        <v>274</v>
      </c>
      <c r="C133" s="37" t="s">
        <v>275</v>
      </c>
      <c r="D133" s="37" t="s">
        <v>381</v>
      </c>
      <c r="E133" s="37" t="s">
        <v>382</v>
      </c>
      <c r="F133" s="37" t="s">
        <v>19</v>
      </c>
      <c r="G133" s="37" t="s">
        <v>59</v>
      </c>
      <c r="H133" s="37" t="s">
        <v>117</v>
      </c>
      <c r="I133" s="37" t="s">
        <v>383</v>
      </c>
      <c r="J133" s="37" t="s">
        <v>384</v>
      </c>
      <c r="K133" s="68">
        <v>2022</v>
      </c>
      <c r="L133" s="37" t="s">
        <v>49</v>
      </c>
      <c r="M133" s="70" t="s">
        <v>385</v>
      </c>
      <c r="N133" s="89"/>
      <c r="O133" s="40"/>
    </row>
    <row r="134" spans="1:15" ht="30" x14ac:dyDescent="0.25">
      <c r="A134" s="37">
        <f t="shared" si="2"/>
        <v>133</v>
      </c>
      <c r="B134" s="49" t="s">
        <v>274</v>
      </c>
      <c r="C134" s="37" t="s">
        <v>275</v>
      </c>
      <c r="D134" s="37" t="s">
        <v>381</v>
      </c>
      <c r="E134" s="37" t="s">
        <v>382</v>
      </c>
      <c r="F134" s="37" t="s">
        <v>19</v>
      </c>
      <c r="G134" s="37" t="s">
        <v>59</v>
      </c>
      <c r="H134" s="37" t="s">
        <v>117</v>
      </c>
      <c r="I134" s="37" t="s">
        <v>383</v>
      </c>
      <c r="J134" s="37" t="s">
        <v>384</v>
      </c>
      <c r="K134" s="68">
        <v>2022</v>
      </c>
      <c r="L134" s="37" t="s">
        <v>192</v>
      </c>
      <c r="M134" s="70" t="s">
        <v>386</v>
      </c>
      <c r="N134" s="89"/>
      <c r="O134" s="40"/>
    </row>
    <row r="135" spans="1:15" ht="30" x14ac:dyDescent="0.25">
      <c r="A135" s="37">
        <f t="shared" si="2"/>
        <v>134</v>
      </c>
      <c r="B135" s="49" t="s">
        <v>274</v>
      </c>
      <c r="C135" s="37" t="s">
        <v>275</v>
      </c>
      <c r="D135" s="37" t="s">
        <v>387</v>
      </c>
      <c r="E135" s="37" t="s">
        <v>388</v>
      </c>
      <c r="F135" s="37" t="s">
        <v>19</v>
      </c>
      <c r="G135" s="37" t="s">
        <v>59</v>
      </c>
      <c r="H135" s="37" t="s">
        <v>309</v>
      </c>
      <c r="I135" s="37" t="s">
        <v>149</v>
      </c>
      <c r="J135" s="37" t="s">
        <v>247</v>
      </c>
      <c r="K135" s="68">
        <v>2024</v>
      </c>
      <c r="L135" s="37" t="s">
        <v>49</v>
      </c>
      <c r="M135" s="70" t="s">
        <v>389</v>
      </c>
      <c r="N135" s="88" t="s">
        <v>390</v>
      </c>
      <c r="O135" s="40"/>
    </row>
    <row r="136" spans="1:15" ht="30" x14ac:dyDescent="0.25">
      <c r="A136" s="37">
        <f t="shared" si="2"/>
        <v>135</v>
      </c>
      <c r="B136" s="49" t="s">
        <v>274</v>
      </c>
      <c r="C136" s="37" t="s">
        <v>275</v>
      </c>
      <c r="D136" s="37" t="s">
        <v>391</v>
      </c>
      <c r="E136" s="37" t="s">
        <v>392</v>
      </c>
      <c r="F136" s="37" t="s">
        <v>19</v>
      </c>
      <c r="G136" s="37" t="s">
        <v>59</v>
      </c>
      <c r="H136" s="37" t="s">
        <v>39</v>
      </c>
      <c r="I136" s="37" t="s">
        <v>279</v>
      </c>
      <c r="J136" s="37" t="s">
        <v>280</v>
      </c>
      <c r="K136" s="68">
        <v>2022</v>
      </c>
      <c r="L136" s="37" t="s">
        <v>49</v>
      </c>
      <c r="M136" s="70" t="s">
        <v>393</v>
      </c>
      <c r="N136" s="88" t="s">
        <v>394</v>
      </c>
      <c r="O136" s="40"/>
    </row>
    <row r="137" spans="1:15" ht="30" x14ac:dyDescent="0.25">
      <c r="A137" s="37">
        <f t="shared" si="2"/>
        <v>136</v>
      </c>
      <c r="B137" s="49" t="s">
        <v>274</v>
      </c>
      <c r="C137" s="37" t="s">
        <v>275</v>
      </c>
      <c r="D137" s="37" t="s">
        <v>395</v>
      </c>
      <c r="E137" s="37" t="s">
        <v>396</v>
      </c>
      <c r="F137" s="37" t="s">
        <v>19</v>
      </c>
      <c r="G137" s="37" t="s">
        <v>59</v>
      </c>
      <c r="H137" s="37" t="s">
        <v>309</v>
      </c>
      <c r="I137" s="37" t="s">
        <v>397</v>
      </c>
      <c r="J137" s="37" t="s">
        <v>398</v>
      </c>
      <c r="K137" s="68" t="s">
        <v>85</v>
      </c>
      <c r="L137" s="37" t="s">
        <v>49</v>
      </c>
      <c r="M137" s="70" t="s">
        <v>399</v>
      </c>
      <c r="N137" s="88" t="s">
        <v>400</v>
      </c>
      <c r="O137" s="40" t="s">
        <v>401</v>
      </c>
    </row>
    <row r="138" spans="1:15" ht="30" x14ac:dyDescent="0.25">
      <c r="A138" s="37">
        <f t="shared" si="2"/>
        <v>137</v>
      </c>
      <c r="B138" s="49" t="s">
        <v>274</v>
      </c>
      <c r="C138" s="37" t="s">
        <v>275</v>
      </c>
      <c r="D138" s="37" t="s">
        <v>395</v>
      </c>
      <c r="E138" s="37" t="s">
        <v>402</v>
      </c>
      <c r="F138" s="37" t="s">
        <v>19</v>
      </c>
      <c r="G138" s="37" t="s">
        <v>59</v>
      </c>
      <c r="H138" s="37" t="s">
        <v>309</v>
      </c>
      <c r="I138" s="37" t="s">
        <v>397</v>
      </c>
      <c r="J138" s="37" t="s">
        <v>398</v>
      </c>
      <c r="K138" s="68" t="s">
        <v>85</v>
      </c>
      <c r="L138" s="37" t="s">
        <v>49</v>
      </c>
      <c r="M138" s="70" t="s">
        <v>399</v>
      </c>
      <c r="N138" s="88" t="s">
        <v>400</v>
      </c>
      <c r="O138" s="40" t="s">
        <v>401</v>
      </c>
    </row>
    <row r="139" spans="1:15" ht="30" x14ac:dyDescent="0.25">
      <c r="A139" s="37">
        <f t="shared" si="2"/>
        <v>138</v>
      </c>
      <c r="B139" s="49" t="s">
        <v>274</v>
      </c>
      <c r="C139" s="37" t="s">
        <v>275</v>
      </c>
      <c r="D139" s="37" t="s">
        <v>395</v>
      </c>
      <c r="E139" s="37" t="s">
        <v>403</v>
      </c>
      <c r="F139" s="37" t="s">
        <v>19</v>
      </c>
      <c r="G139" s="37" t="s">
        <v>59</v>
      </c>
      <c r="H139" s="37" t="s">
        <v>309</v>
      </c>
      <c r="I139" s="37" t="s">
        <v>397</v>
      </c>
      <c r="J139" s="37" t="s">
        <v>398</v>
      </c>
      <c r="K139" s="68" t="s">
        <v>85</v>
      </c>
      <c r="L139" s="37" t="s">
        <v>49</v>
      </c>
      <c r="M139" s="70" t="s">
        <v>399</v>
      </c>
      <c r="N139" s="88" t="s">
        <v>400</v>
      </c>
      <c r="O139" s="40"/>
    </row>
    <row r="140" spans="1:15" ht="45" x14ac:dyDescent="0.25">
      <c r="A140" s="37">
        <f t="shared" si="2"/>
        <v>139</v>
      </c>
      <c r="B140" s="49" t="s">
        <v>274</v>
      </c>
      <c r="C140" s="37" t="s">
        <v>275</v>
      </c>
      <c r="D140" s="37" t="s">
        <v>404</v>
      </c>
      <c r="E140" s="37" t="s">
        <v>405</v>
      </c>
      <c r="F140" s="37" t="s">
        <v>19</v>
      </c>
      <c r="G140" s="37" t="s">
        <v>59</v>
      </c>
      <c r="H140" s="37" t="s">
        <v>309</v>
      </c>
      <c r="I140" s="37" t="s">
        <v>397</v>
      </c>
      <c r="J140" s="37" t="s">
        <v>398</v>
      </c>
      <c r="K140" s="68" t="s">
        <v>85</v>
      </c>
      <c r="L140" s="37" t="s">
        <v>49</v>
      </c>
      <c r="M140" s="70" t="s">
        <v>406</v>
      </c>
      <c r="N140" s="88" t="s">
        <v>407</v>
      </c>
      <c r="O140" s="40"/>
    </row>
    <row r="141" spans="1:15" ht="30" x14ac:dyDescent="0.25">
      <c r="A141" s="37">
        <f t="shared" si="2"/>
        <v>140</v>
      </c>
      <c r="B141" s="49" t="s">
        <v>274</v>
      </c>
      <c r="C141" s="37" t="s">
        <v>275</v>
      </c>
      <c r="D141" s="37" t="s">
        <v>404</v>
      </c>
      <c r="E141" s="37" t="s">
        <v>408</v>
      </c>
      <c r="F141" s="37" t="s">
        <v>19</v>
      </c>
      <c r="G141" s="37" t="s">
        <v>59</v>
      </c>
      <c r="H141" s="37" t="s">
        <v>309</v>
      </c>
      <c r="I141" s="37" t="s">
        <v>279</v>
      </c>
      <c r="J141" s="37" t="s">
        <v>398</v>
      </c>
      <c r="K141" s="68" t="s">
        <v>85</v>
      </c>
      <c r="L141" s="37" t="s">
        <v>49</v>
      </c>
      <c r="M141" s="70" t="s">
        <v>406</v>
      </c>
      <c r="N141" s="88" t="s">
        <v>407</v>
      </c>
      <c r="O141" s="40"/>
    </row>
    <row r="142" spans="1:15" ht="30" x14ac:dyDescent="0.25">
      <c r="A142" s="37">
        <f t="shared" si="2"/>
        <v>141</v>
      </c>
      <c r="B142" s="49" t="s">
        <v>274</v>
      </c>
      <c r="C142" s="37" t="s">
        <v>275</v>
      </c>
      <c r="D142" s="37" t="s">
        <v>409</v>
      </c>
      <c r="E142" s="37" t="s">
        <v>410</v>
      </c>
      <c r="F142" s="37" t="s">
        <v>19</v>
      </c>
      <c r="G142" s="37" t="s">
        <v>59</v>
      </c>
      <c r="H142" s="37" t="s">
        <v>309</v>
      </c>
      <c r="I142" s="37" t="s">
        <v>397</v>
      </c>
      <c r="J142" s="37" t="s">
        <v>398</v>
      </c>
      <c r="K142" s="68" t="s">
        <v>111</v>
      </c>
      <c r="L142" s="37" t="s">
        <v>49</v>
      </c>
      <c r="M142" s="70" t="s">
        <v>411</v>
      </c>
      <c r="N142" s="88" t="s">
        <v>412</v>
      </c>
      <c r="O142" s="40" t="s">
        <v>401</v>
      </c>
    </row>
    <row r="143" spans="1:15" ht="30" x14ac:dyDescent="0.25">
      <c r="A143" s="37">
        <f t="shared" si="2"/>
        <v>142</v>
      </c>
      <c r="B143" s="49" t="s">
        <v>274</v>
      </c>
      <c r="C143" s="37" t="s">
        <v>275</v>
      </c>
      <c r="D143" s="37" t="s">
        <v>409</v>
      </c>
      <c r="E143" s="37" t="s">
        <v>413</v>
      </c>
      <c r="F143" s="37" t="s">
        <v>19</v>
      </c>
      <c r="G143" s="37" t="s">
        <v>59</v>
      </c>
      <c r="H143" s="37" t="s">
        <v>309</v>
      </c>
      <c r="I143" s="37" t="s">
        <v>279</v>
      </c>
      <c r="J143" s="37" t="s">
        <v>398</v>
      </c>
      <c r="K143" s="68" t="s">
        <v>111</v>
      </c>
      <c r="L143" s="37" t="s">
        <v>49</v>
      </c>
      <c r="M143" s="70" t="s">
        <v>411</v>
      </c>
      <c r="N143" s="88" t="s">
        <v>412</v>
      </c>
      <c r="O143" s="40" t="s">
        <v>401</v>
      </c>
    </row>
    <row r="144" spans="1:15" ht="45" x14ac:dyDescent="0.25">
      <c r="A144" s="37">
        <f t="shared" si="2"/>
        <v>143</v>
      </c>
      <c r="B144" s="49" t="s">
        <v>274</v>
      </c>
      <c r="C144" s="37" t="s">
        <v>275</v>
      </c>
      <c r="D144" s="37" t="s">
        <v>414</v>
      </c>
      <c r="E144" s="37" t="s">
        <v>415</v>
      </c>
      <c r="F144" s="37" t="s">
        <v>19</v>
      </c>
      <c r="G144" s="37" t="s">
        <v>59</v>
      </c>
      <c r="H144" s="37" t="s">
        <v>309</v>
      </c>
      <c r="I144" s="37" t="s">
        <v>279</v>
      </c>
      <c r="J144" s="37" t="s">
        <v>384</v>
      </c>
      <c r="K144" s="68" t="s">
        <v>111</v>
      </c>
      <c r="L144" s="37" t="s">
        <v>49</v>
      </c>
      <c r="M144" s="70" t="s">
        <v>416</v>
      </c>
      <c r="N144" s="88" t="s">
        <v>417</v>
      </c>
      <c r="O144" s="40"/>
    </row>
    <row r="145" spans="1:15" ht="30" x14ac:dyDescent="0.25">
      <c r="A145" s="37">
        <f t="shared" ref="A145:A208" si="3">A144+1</f>
        <v>144</v>
      </c>
      <c r="B145" s="49" t="s">
        <v>274</v>
      </c>
      <c r="C145" s="37" t="s">
        <v>275</v>
      </c>
      <c r="D145" s="37" t="s">
        <v>414</v>
      </c>
      <c r="E145" s="37" t="s">
        <v>418</v>
      </c>
      <c r="F145" s="37" t="s">
        <v>19</v>
      </c>
      <c r="G145" s="37" t="s">
        <v>59</v>
      </c>
      <c r="H145" s="37" t="s">
        <v>27</v>
      </c>
      <c r="I145" s="37" t="s">
        <v>279</v>
      </c>
      <c r="J145" s="37" t="s">
        <v>384</v>
      </c>
      <c r="K145" s="68" t="s">
        <v>111</v>
      </c>
      <c r="L145" s="37" t="s">
        <v>49</v>
      </c>
      <c r="M145" s="70" t="s">
        <v>416</v>
      </c>
      <c r="N145" s="88" t="s">
        <v>417</v>
      </c>
      <c r="O145" s="40"/>
    </row>
    <row r="146" spans="1:15" ht="30" x14ac:dyDescent="0.25">
      <c r="A146" s="37">
        <f t="shared" si="3"/>
        <v>145</v>
      </c>
      <c r="B146" s="49" t="s">
        <v>274</v>
      </c>
      <c r="C146" s="37" t="s">
        <v>275</v>
      </c>
      <c r="D146" s="37" t="s">
        <v>414</v>
      </c>
      <c r="E146" s="37" t="s">
        <v>419</v>
      </c>
      <c r="F146" s="37" t="s">
        <v>19</v>
      </c>
      <c r="G146" s="37" t="s">
        <v>59</v>
      </c>
      <c r="H146" s="37" t="s">
        <v>309</v>
      </c>
      <c r="I146" s="37" t="s">
        <v>279</v>
      </c>
      <c r="J146" s="37" t="s">
        <v>384</v>
      </c>
      <c r="K146" s="68" t="s">
        <v>111</v>
      </c>
      <c r="L146" s="37" t="s">
        <v>49</v>
      </c>
      <c r="M146" s="70" t="s">
        <v>416</v>
      </c>
      <c r="N146" s="88" t="s">
        <v>417</v>
      </c>
      <c r="O146" s="40"/>
    </row>
    <row r="147" spans="1:15" ht="30" x14ac:dyDescent="0.25">
      <c r="A147" s="37">
        <f t="shared" si="3"/>
        <v>146</v>
      </c>
      <c r="B147" s="49" t="s">
        <v>274</v>
      </c>
      <c r="C147" s="37" t="s">
        <v>275</v>
      </c>
      <c r="D147" s="37" t="s">
        <v>420</v>
      </c>
      <c r="E147" s="37" t="s">
        <v>421</v>
      </c>
      <c r="F147" s="37" t="s">
        <v>19</v>
      </c>
      <c r="G147" s="37" t="s">
        <v>59</v>
      </c>
      <c r="H147" s="37" t="s">
        <v>39</v>
      </c>
      <c r="I147" s="37" t="s">
        <v>397</v>
      </c>
      <c r="J147" s="37" t="s">
        <v>23</v>
      </c>
      <c r="K147" s="68">
        <v>2022</v>
      </c>
      <c r="L147" s="37" t="s">
        <v>49</v>
      </c>
      <c r="M147" s="70" t="s">
        <v>422</v>
      </c>
      <c r="N147" s="88" t="s">
        <v>423</v>
      </c>
      <c r="O147" s="40"/>
    </row>
    <row r="148" spans="1:15" ht="30" x14ac:dyDescent="0.25">
      <c r="A148" s="37">
        <f t="shared" si="3"/>
        <v>147</v>
      </c>
      <c r="B148" s="49" t="s">
        <v>274</v>
      </c>
      <c r="C148" s="37" t="s">
        <v>275</v>
      </c>
      <c r="D148" s="37" t="s">
        <v>420</v>
      </c>
      <c r="E148" s="37" t="s">
        <v>424</v>
      </c>
      <c r="F148" s="37" t="s">
        <v>19</v>
      </c>
      <c r="G148" s="37" t="s">
        <v>59</v>
      </c>
      <c r="H148" s="37" t="s">
        <v>39</v>
      </c>
      <c r="I148" s="37" t="s">
        <v>397</v>
      </c>
      <c r="J148" s="37" t="s">
        <v>23</v>
      </c>
      <c r="K148" s="68">
        <v>2022</v>
      </c>
      <c r="L148" s="37" t="s">
        <v>49</v>
      </c>
      <c r="M148" s="70" t="s">
        <v>422</v>
      </c>
      <c r="N148" s="88" t="s">
        <v>423</v>
      </c>
      <c r="O148" s="40"/>
    </row>
    <row r="149" spans="1:15" ht="30" x14ac:dyDescent="0.25">
      <c r="A149" s="37">
        <f t="shared" si="3"/>
        <v>148</v>
      </c>
      <c r="B149" s="49" t="s">
        <v>274</v>
      </c>
      <c r="C149" s="37" t="s">
        <v>275</v>
      </c>
      <c r="D149" s="37" t="s">
        <v>420</v>
      </c>
      <c r="E149" s="37" t="s">
        <v>425</v>
      </c>
      <c r="F149" s="37" t="s">
        <v>19</v>
      </c>
      <c r="G149" s="37" t="s">
        <v>59</v>
      </c>
      <c r="H149" s="37" t="s">
        <v>39</v>
      </c>
      <c r="I149" s="37" t="s">
        <v>397</v>
      </c>
      <c r="J149" s="37" t="s">
        <v>23</v>
      </c>
      <c r="K149" s="68">
        <v>2022</v>
      </c>
      <c r="L149" s="37" t="s">
        <v>49</v>
      </c>
      <c r="M149" s="70" t="s">
        <v>422</v>
      </c>
      <c r="N149" s="88" t="s">
        <v>423</v>
      </c>
      <c r="O149" s="40"/>
    </row>
    <row r="150" spans="1:15" ht="30" x14ac:dyDescent="0.25">
      <c r="A150" s="37">
        <f t="shared" si="3"/>
        <v>149</v>
      </c>
      <c r="B150" s="49" t="s">
        <v>274</v>
      </c>
      <c r="C150" s="37" t="s">
        <v>275</v>
      </c>
      <c r="D150" s="37" t="s">
        <v>420</v>
      </c>
      <c r="E150" s="37" t="s">
        <v>426</v>
      </c>
      <c r="F150" s="37" t="s">
        <v>19</v>
      </c>
      <c r="G150" s="37" t="s">
        <v>59</v>
      </c>
      <c r="H150" s="37" t="s">
        <v>39</v>
      </c>
      <c r="I150" s="37" t="s">
        <v>397</v>
      </c>
      <c r="J150" s="37" t="s">
        <v>23</v>
      </c>
      <c r="K150" s="68">
        <v>2022</v>
      </c>
      <c r="L150" s="37" t="s">
        <v>49</v>
      </c>
      <c r="M150" s="70" t="s">
        <v>422</v>
      </c>
      <c r="N150" s="88" t="s">
        <v>423</v>
      </c>
      <c r="O150" s="40"/>
    </row>
    <row r="151" spans="1:15" ht="30" x14ac:dyDescent="0.25">
      <c r="A151" s="37">
        <f t="shared" si="3"/>
        <v>150</v>
      </c>
      <c r="B151" s="49" t="s">
        <v>274</v>
      </c>
      <c r="C151" s="37" t="s">
        <v>275</v>
      </c>
      <c r="D151" s="37" t="s">
        <v>420</v>
      </c>
      <c r="E151" s="37" t="s">
        <v>427</v>
      </c>
      <c r="F151" s="37" t="s">
        <v>19</v>
      </c>
      <c r="G151" s="37" t="s">
        <v>59</v>
      </c>
      <c r="H151" s="37" t="s">
        <v>39</v>
      </c>
      <c r="I151" s="37" t="s">
        <v>397</v>
      </c>
      <c r="J151" s="37" t="s">
        <v>23</v>
      </c>
      <c r="K151" s="68">
        <v>2022</v>
      </c>
      <c r="L151" s="37" t="s">
        <v>49</v>
      </c>
      <c r="M151" s="70" t="s">
        <v>422</v>
      </c>
      <c r="N151" s="88" t="s">
        <v>423</v>
      </c>
      <c r="O151" s="40"/>
    </row>
    <row r="152" spans="1:15" ht="30" x14ac:dyDescent="0.25">
      <c r="A152" s="37">
        <f t="shared" si="3"/>
        <v>151</v>
      </c>
      <c r="B152" s="49" t="s">
        <v>274</v>
      </c>
      <c r="C152" s="37" t="s">
        <v>275</v>
      </c>
      <c r="D152" s="37" t="s">
        <v>420</v>
      </c>
      <c r="E152" s="37" t="s">
        <v>428</v>
      </c>
      <c r="F152" s="37" t="s">
        <v>19</v>
      </c>
      <c r="G152" s="37" t="s">
        <v>59</v>
      </c>
      <c r="H152" s="37" t="s">
        <v>39</v>
      </c>
      <c r="I152" s="37" t="s">
        <v>397</v>
      </c>
      <c r="J152" s="37" t="s">
        <v>23</v>
      </c>
      <c r="K152" s="68">
        <v>2022</v>
      </c>
      <c r="L152" s="37" t="s">
        <v>49</v>
      </c>
      <c r="M152" s="70" t="s">
        <v>422</v>
      </c>
      <c r="N152" s="88" t="s">
        <v>423</v>
      </c>
      <c r="O152" s="40"/>
    </row>
    <row r="153" spans="1:15" ht="30" x14ac:dyDescent="0.25">
      <c r="A153" s="37">
        <f t="shared" si="3"/>
        <v>152</v>
      </c>
      <c r="B153" s="49" t="s">
        <v>274</v>
      </c>
      <c r="C153" s="37" t="s">
        <v>275</v>
      </c>
      <c r="D153" s="37" t="s">
        <v>429</v>
      </c>
      <c r="E153" s="37" t="s">
        <v>430</v>
      </c>
      <c r="F153" s="37" t="s">
        <v>19</v>
      </c>
      <c r="G153" s="37" t="s">
        <v>59</v>
      </c>
      <c r="H153" s="37" t="s">
        <v>27</v>
      </c>
      <c r="I153" s="37" t="s">
        <v>431</v>
      </c>
      <c r="J153" s="37" t="s">
        <v>384</v>
      </c>
      <c r="K153" s="68">
        <v>2020</v>
      </c>
      <c r="L153" s="37" t="s">
        <v>49</v>
      </c>
      <c r="M153" s="70" t="s">
        <v>432</v>
      </c>
      <c r="N153" s="88" t="s">
        <v>433</v>
      </c>
      <c r="O153" s="40"/>
    </row>
    <row r="154" spans="1:15" ht="75" x14ac:dyDescent="0.25">
      <c r="A154" s="37">
        <f t="shared" si="3"/>
        <v>153</v>
      </c>
      <c r="B154" s="49" t="s">
        <v>274</v>
      </c>
      <c r="C154" s="37" t="s">
        <v>275</v>
      </c>
      <c r="D154" s="39" t="s">
        <v>434</v>
      </c>
      <c r="E154" s="37" t="s">
        <v>435</v>
      </c>
      <c r="F154" s="37" t="s">
        <v>19</v>
      </c>
      <c r="G154" s="37" t="s">
        <v>20</v>
      </c>
      <c r="H154" s="39" t="s">
        <v>436</v>
      </c>
      <c r="I154" s="39" t="s">
        <v>437</v>
      </c>
      <c r="J154" s="39" t="s">
        <v>23</v>
      </c>
      <c r="K154" s="68" t="s">
        <v>111</v>
      </c>
      <c r="L154" s="37" t="s">
        <v>192</v>
      </c>
      <c r="M154" s="55" t="s">
        <v>438</v>
      </c>
      <c r="N154" s="54"/>
      <c r="O154" s="40"/>
    </row>
    <row r="155" spans="1:15" ht="30" x14ac:dyDescent="0.25">
      <c r="A155" s="37">
        <f t="shared" si="3"/>
        <v>154</v>
      </c>
      <c r="B155" s="49" t="s">
        <v>274</v>
      </c>
      <c r="C155" s="37" t="s">
        <v>275</v>
      </c>
      <c r="D155" s="39" t="s">
        <v>434</v>
      </c>
      <c r="E155" s="37" t="s">
        <v>439</v>
      </c>
      <c r="F155" s="37" t="s">
        <v>19</v>
      </c>
      <c r="G155" s="37" t="s">
        <v>20</v>
      </c>
      <c r="H155" s="39" t="s">
        <v>436</v>
      </c>
      <c r="I155" s="39" t="s">
        <v>437</v>
      </c>
      <c r="J155" s="39" t="s">
        <v>23</v>
      </c>
      <c r="K155" s="68" t="s">
        <v>111</v>
      </c>
      <c r="L155" s="37" t="s">
        <v>192</v>
      </c>
      <c r="M155" s="55" t="s">
        <v>438</v>
      </c>
      <c r="N155" s="54"/>
      <c r="O155" s="40"/>
    </row>
    <row r="156" spans="1:15" ht="30" x14ac:dyDescent="0.25">
      <c r="A156" s="37">
        <f t="shared" si="3"/>
        <v>155</v>
      </c>
      <c r="B156" s="49" t="s">
        <v>274</v>
      </c>
      <c r="C156" s="37" t="s">
        <v>275</v>
      </c>
      <c r="D156" s="39" t="s">
        <v>434</v>
      </c>
      <c r="E156" s="37" t="s">
        <v>440</v>
      </c>
      <c r="F156" s="37" t="s">
        <v>19</v>
      </c>
      <c r="G156" s="37" t="s">
        <v>20</v>
      </c>
      <c r="H156" s="39" t="s">
        <v>436</v>
      </c>
      <c r="I156" s="39" t="s">
        <v>437</v>
      </c>
      <c r="J156" s="39" t="s">
        <v>23</v>
      </c>
      <c r="K156" s="68" t="s">
        <v>111</v>
      </c>
      <c r="L156" s="37" t="s">
        <v>192</v>
      </c>
      <c r="M156" s="55" t="s">
        <v>438</v>
      </c>
      <c r="N156" s="54"/>
      <c r="O156" s="40"/>
    </row>
    <row r="157" spans="1:15" ht="30" x14ac:dyDescent="0.25">
      <c r="A157" s="37">
        <f t="shared" si="3"/>
        <v>156</v>
      </c>
      <c r="B157" s="49" t="s">
        <v>274</v>
      </c>
      <c r="C157" s="37" t="s">
        <v>275</v>
      </c>
      <c r="D157" s="39" t="s">
        <v>434</v>
      </c>
      <c r="E157" s="37" t="s">
        <v>441</v>
      </c>
      <c r="F157" s="37" t="s">
        <v>19</v>
      </c>
      <c r="G157" s="37" t="s">
        <v>20</v>
      </c>
      <c r="H157" s="39" t="s">
        <v>436</v>
      </c>
      <c r="I157" s="39" t="s">
        <v>437</v>
      </c>
      <c r="J157" s="39" t="s">
        <v>23</v>
      </c>
      <c r="K157" s="68" t="s">
        <v>111</v>
      </c>
      <c r="L157" s="37" t="s">
        <v>192</v>
      </c>
      <c r="M157" s="55" t="s">
        <v>438</v>
      </c>
      <c r="N157" s="54"/>
      <c r="O157" s="40"/>
    </row>
    <row r="158" spans="1:15" ht="30" x14ac:dyDescent="0.25">
      <c r="A158" s="37">
        <f t="shared" si="3"/>
        <v>157</v>
      </c>
      <c r="B158" s="49" t="s">
        <v>274</v>
      </c>
      <c r="C158" s="37" t="s">
        <v>275</v>
      </c>
      <c r="D158" s="39" t="s">
        <v>434</v>
      </c>
      <c r="E158" s="37" t="s">
        <v>442</v>
      </c>
      <c r="F158" s="37" t="s">
        <v>19</v>
      </c>
      <c r="G158" s="37" t="s">
        <v>20</v>
      </c>
      <c r="H158" s="39" t="s">
        <v>436</v>
      </c>
      <c r="I158" s="39" t="s">
        <v>437</v>
      </c>
      <c r="J158" s="39" t="s">
        <v>23</v>
      </c>
      <c r="K158" s="68" t="s">
        <v>111</v>
      </c>
      <c r="L158" s="37" t="s">
        <v>192</v>
      </c>
      <c r="M158" s="55" t="s">
        <v>438</v>
      </c>
      <c r="N158" s="54"/>
      <c r="O158" s="40"/>
    </row>
    <row r="159" spans="1:15" ht="30" x14ac:dyDescent="0.25">
      <c r="A159" s="37">
        <f t="shared" si="3"/>
        <v>158</v>
      </c>
      <c r="B159" s="49" t="s">
        <v>274</v>
      </c>
      <c r="C159" s="37" t="s">
        <v>275</v>
      </c>
      <c r="D159" s="39" t="s">
        <v>434</v>
      </c>
      <c r="E159" s="37" t="s">
        <v>443</v>
      </c>
      <c r="F159" s="37" t="s">
        <v>19</v>
      </c>
      <c r="G159" s="37" t="s">
        <v>20</v>
      </c>
      <c r="H159" s="39" t="s">
        <v>436</v>
      </c>
      <c r="I159" s="39" t="s">
        <v>437</v>
      </c>
      <c r="J159" s="39" t="s">
        <v>23</v>
      </c>
      <c r="K159" s="68" t="s">
        <v>111</v>
      </c>
      <c r="L159" s="37" t="s">
        <v>192</v>
      </c>
      <c r="M159" s="55" t="s">
        <v>438</v>
      </c>
      <c r="N159" s="54"/>
      <c r="O159" s="40"/>
    </row>
    <row r="160" spans="1:15" ht="30" x14ac:dyDescent="0.25">
      <c r="A160" s="37">
        <f t="shared" si="3"/>
        <v>159</v>
      </c>
      <c r="B160" s="49" t="s">
        <v>274</v>
      </c>
      <c r="C160" s="37" t="s">
        <v>275</v>
      </c>
      <c r="D160" s="39" t="s">
        <v>434</v>
      </c>
      <c r="E160" s="37" t="s">
        <v>444</v>
      </c>
      <c r="F160" s="37" t="s">
        <v>19</v>
      </c>
      <c r="G160" s="37" t="s">
        <v>20</v>
      </c>
      <c r="H160" s="39" t="s">
        <v>436</v>
      </c>
      <c r="I160" s="39" t="s">
        <v>437</v>
      </c>
      <c r="J160" s="39" t="s">
        <v>23</v>
      </c>
      <c r="K160" s="68" t="s">
        <v>111</v>
      </c>
      <c r="L160" s="37" t="s">
        <v>192</v>
      </c>
      <c r="M160" s="55" t="s">
        <v>438</v>
      </c>
      <c r="N160" s="54"/>
      <c r="O160" s="40"/>
    </row>
    <row r="161" spans="1:15" ht="30" x14ac:dyDescent="0.25">
      <c r="A161" s="37">
        <f t="shared" si="3"/>
        <v>160</v>
      </c>
      <c r="B161" s="49" t="s">
        <v>274</v>
      </c>
      <c r="C161" s="37" t="s">
        <v>275</v>
      </c>
      <c r="D161" s="39" t="s">
        <v>434</v>
      </c>
      <c r="E161" s="37" t="s">
        <v>445</v>
      </c>
      <c r="F161" s="37" t="s">
        <v>19</v>
      </c>
      <c r="G161" s="37" t="s">
        <v>20</v>
      </c>
      <c r="H161" s="39" t="s">
        <v>436</v>
      </c>
      <c r="I161" s="39" t="s">
        <v>437</v>
      </c>
      <c r="J161" s="39" t="s">
        <v>23</v>
      </c>
      <c r="K161" s="68">
        <v>2022</v>
      </c>
      <c r="L161" s="37" t="s">
        <v>192</v>
      </c>
      <c r="M161" s="55" t="s">
        <v>438</v>
      </c>
      <c r="N161" s="54"/>
      <c r="O161" s="40"/>
    </row>
    <row r="162" spans="1:15" ht="30" x14ac:dyDescent="0.25">
      <c r="A162" s="37">
        <f t="shared" si="3"/>
        <v>161</v>
      </c>
      <c r="B162" s="49" t="s">
        <v>274</v>
      </c>
      <c r="C162" s="37" t="s">
        <v>275</v>
      </c>
      <c r="D162" s="39" t="s">
        <v>434</v>
      </c>
      <c r="E162" s="37" t="s">
        <v>446</v>
      </c>
      <c r="F162" s="37" t="s">
        <v>19</v>
      </c>
      <c r="G162" s="37" t="s">
        <v>20</v>
      </c>
      <c r="H162" s="39" t="s">
        <v>436</v>
      </c>
      <c r="I162" s="39" t="s">
        <v>437</v>
      </c>
      <c r="J162" s="39" t="s">
        <v>23</v>
      </c>
      <c r="K162" s="68" t="s">
        <v>111</v>
      </c>
      <c r="L162" s="37" t="s">
        <v>192</v>
      </c>
      <c r="M162" s="55" t="s">
        <v>438</v>
      </c>
      <c r="N162" s="54"/>
      <c r="O162" s="40"/>
    </row>
    <row r="163" spans="1:15" ht="30" x14ac:dyDescent="0.25">
      <c r="A163" s="37">
        <f t="shared" si="3"/>
        <v>162</v>
      </c>
      <c r="B163" s="49" t="s">
        <v>274</v>
      </c>
      <c r="C163" s="37" t="s">
        <v>275</v>
      </c>
      <c r="D163" s="39" t="s">
        <v>434</v>
      </c>
      <c r="E163" s="37" t="s">
        <v>447</v>
      </c>
      <c r="F163" s="37" t="s">
        <v>19</v>
      </c>
      <c r="G163" s="37" t="s">
        <v>20</v>
      </c>
      <c r="H163" s="39" t="s">
        <v>436</v>
      </c>
      <c r="I163" s="39" t="s">
        <v>437</v>
      </c>
      <c r="J163" s="39" t="s">
        <v>23</v>
      </c>
      <c r="K163" s="68" t="s">
        <v>111</v>
      </c>
      <c r="L163" s="37" t="s">
        <v>192</v>
      </c>
      <c r="M163" s="55" t="s">
        <v>438</v>
      </c>
      <c r="N163" s="54"/>
      <c r="O163" s="40"/>
    </row>
    <row r="164" spans="1:15" ht="30" x14ac:dyDescent="0.25">
      <c r="A164" s="37">
        <f t="shared" si="3"/>
        <v>163</v>
      </c>
      <c r="B164" s="49" t="s">
        <v>274</v>
      </c>
      <c r="C164" s="37" t="s">
        <v>275</v>
      </c>
      <c r="D164" s="39" t="s">
        <v>434</v>
      </c>
      <c r="E164" s="37" t="s">
        <v>448</v>
      </c>
      <c r="F164" s="37" t="s">
        <v>19</v>
      </c>
      <c r="G164" s="37" t="s">
        <v>20</v>
      </c>
      <c r="H164" s="39" t="s">
        <v>436</v>
      </c>
      <c r="I164" s="39" t="s">
        <v>437</v>
      </c>
      <c r="J164" s="39" t="s">
        <v>23</v>
      </c>
      <c r="K164" s="68" t="s">
        <v>111</v>
      </c>
      <c r="L164" s="37" t="s">
        <v>192</v>
      </c>
      <c r="M164" s="55" t="s">
        <v>438</v>
      </c>
      <c r="N164" s="54"/>
      <c r="O164" s="40"/>
    </row>
    <row r="165" spans="1:15" ht="30" x14ac:dyDescent="0.25">
      <c r="A165" s="37">
        <f t="shared" si="3"/>
        <v>164</v>
      </c>
      <c r="B165" s="49" t="s">
        <v>274</v>
      </c>
      <c r="C165" s="37" t="s">
        <v>275</v>
      </c>
      <c r="D165" s="39" t="s">
        <v>449</v>
      </c>
      <c r="E165" s="37" t="s">
        <v>450</v>
      </c>
      <c r="F165" s="37" t="s">
        <v>19</v>
      </c>
      <c r="G165" s="37" t="s">
        <v>20</v>
      </c>
      <c r="H165" s="39" t="s">
        <v>436</v>
      </c>
      <c r="I165" s="39" t="s">
        <v>451</v>
      </c>
      <c r="J165" s="39" t="s">
        <v>23</v>
      </c>
      <c r="K165" s="68">
        <v>2023</v>
      </c>
      <c r="L165" s="37" t="s">
        <v>49</v>
      </c>
      <c r="M165" s="70" t="s">
        <v>452</v>
      </c>
      <c r="N165" s="91" t="s">
        <v>453</v>
      </c>
      <c r="O165" s="40"/>
    </row>
    <row r="166" spans="1:15" ht="30" x14ac:dyDescent="0.25">
      <c r="A166" s="37">
        <f t="shared" si="3"/>
        <v>165</v>
      </c>
      <c r="B166" s="49" t="s">
        <v>274</v>
      </c>
      <c r="C166" s="37" t="s">
        <v>275</v>
      </c>
      <c r="D166" s="39" t="s">
        <v>454</v>
      </c>
      <c r="E166" s="37" t="s">
        <v>455</v>
      </c>
      <c r="F166" s="37" t="s">
        <v>19</v>
      </c>
      <c r="G166" s="37" t="s">
        <v>20</v>
      </c>
      <c r="H166" s="39" t="s">
        <v>436</v>
      </c>
      <c r="I166" s="39" t="s">
        <v>451</v>
      </c>
      <c r="J166" s="39" t="s">
        <v>23</v>
      </c>
      <c r="K166" s="68">
        <v>2023</v>
      </c>
      <c r="L166" s="37" t="s">
        <v>49</v>
      </c>
      <c r="M166" s="70" t="s">
        <v>452</v>
      </c>
      <c r="N166" s="91" t="s">
        <v>456</v>
      </c>
      <c r="O166" s="40"/>
    </row>
    <row r="167" spans="1:15" ht="30" x14ac:dyDescent="0.25">
      <c r="A167" s="37">
        <f t="shared" si="3"/>
        <v>166</v>
      </c>
      <c r="B167" s="49" t="s">
        <v>274</v>
      </c>
      <c r="C167" s="37" t="s">
        <v>275</v>
      </c>
      <c r="D167" s="39" t="s">
        <v>457</v>
      </c>
      <c r="E167" s="37" t="s">
        <v>458</v>
      </c>
      <c r="F167" s="37" t="s">
        <v>19</v>
      </c>
      <c r="G167" s="37" t="s">
        <v>20</v>
      </c>
      <c r="H167" s="39" t="s">
        <v>436</v>
      </c>
      <c r="I167" s="39" t="s">
        <v>451</v>
      </c>
      <c r="J167" s="39" t="s">
        <v>23</v>
      </c>
      <c r="K167" s="68">
        <v>2023</v>
      </c>
      <c r="L167" s="37" t="s">
        <v>49</v>
      </c>
      <c r="M167" s="70" t="s">
        <v>452</v>
      </c>
      <c r="N167" s="88" t="s">
        <v>459</v>
      </c>
      <c r="O167" s="40"/>
    </row>
    <row r="168" spans="1:15" ht="30" x14ac:dyDescent="0.25">
      <c r="A168" s="37">
        <f t="shared" si="3"/>
        <v>167</v>
      </c>
      <c r="B168" s="49" t="s">
        <v>274</v>
      </c>
      <c r="C168" s="37" t="s">
        <v>275</v>
      </c>
      <c r="D168" s="39" t="s">
        <v>460</v>
      </c>
      <c r="E168" s="37" t="s">
        <v>461</v>
      </c>
      <c r="F168" s="37" t="s">
        <v>19</v>
      </c>
      <c r="G168" s="37" t="s">
        <v>20</v>
      </c>
      <c r="H168" s="39" t="s">
        <v>436</v>
      </c>
      <c r="I168" s="39" t="s">
        <v>451</v>
      </c>
      <c r="J168" s="39" t="s">
        <v>23</v>
      </c>
      <c r="K168" s="68">
        <v>2023</v>
      </c>
      <c r="L168" s="37" t="s">
        <v>49</v>
      </c>
      <c r="M168" s="70" t="s">
        <v>452</v>
      </c>
      <c r="N168" s="88" t="s">
        <v>462</v>
      </c>
      <c r="O168" s="40"/>
    </row>
    <row r="169" spans="1:15" ht="45" x14ac:dyDescent="0.25">
      <c r="A169" s="37">
        <f t="shared" si="3"/>
        <v>168</v>
      </c>
      <c r="B169" s="49" t="s">
        <v>274</v>
      </c>
      <c r="C169" s="37" t="s">
        <v>275</v>
      </c>
      <c r="D169" s="39" t="s">
        <v>463</v>
      </c>
      <c r="E169" s="37" t="s">
        <v>464</v>
      </c>
      <c r="F169" s="37" t="s">
        <v>19</v>
      </c>
      <c r="G169" s="37" t="s">
        <v>20</v>
      </c>
      <c r="H169" s="39" t="s">
        <v>436</v>
      </c>
      <c r="I169" s="39" t="s">
        <v>451</v>
      </c>
      <c r="J169" s="39" t="s">
        <v>23</v>
      </c>
      <c r="K169" s="68">
        <v>2023</v>
      </c>
      <c r="L169" s="37" t="s">
        <v>49</v>
      </c>
      <c r="M169" s="70" t="s">
        <v>452</v>
      </c>
      <c r="N169" s="84" t="s">
        <v>465</v>
      </c>
      <c r="O169" s="40"/>
    </row>
    <row r="170" spans="1:15" ht="30" x14ac:dyDescent="0.25">
      <c r="A170" s="37">
        <f t="shared" si="3"/>
        <v>169</v>
      </c>
      <c r="B170" s="49" t="s">
        <v>274</v>
      </c>
      <c r="C170" s="37" t="s">
        <v>275</v>
      </c>
      <c r="D170" s="39" t="s">
        <v>466</v>
      </c>
      <c r="E170" s="37" t="s">
        <v>467</v>
      </c>
      <c r="F170" s="37" t="s">
        <v>19</v>
      </c>
      <c r="G170" s="37" t="s">
        <v>20</v>
      </c>
      <c r="H170" s="39" t="s">
        <v>436</v>
      </c>
      <c r="I170" s="39" t="s">
        <v>451</v>
      </c>
      <c r="J170" s="39" t="s">
        <v>23</v>
      </c>
      <c r="K170" s="68">
        <v>2018</v>
      </c>
      <c r="L170" s="37" t="s">
        <v>468</v>
      </c>
      <c r="M170" s="70" t="s">
        <v>469</v>
      </c>
      <c r="N170" s="84"/>
      <c r="O170" s="40"/>
    </row>
    <row r="171" spans="1:15" ht="30" x14ac:dyDescent="0.25">
      <c r="A171" s="37">
        <f t="shared" si="3"/>
        <v>170</v>
      </c>
      <c r="B171" s="49" t="s">
        <v>274</v>
      </c>
      <c r="C171" s="37" t="s">
        <v>275</v>
      </c>
      <c r="D171" s="39" t="s">
        <v>470</v>
      </c>
      <c r="E171" s="37" t="s">
        <v>471</v>
      </c>
      <c r="F171" s="37" t="s">
        <v>19</v>
      </c>
      <c r="G171" s="74" t="s">
        <v>41</v>
      </c>
      <c r="H171" s="39" t="s">
        <v>42</v>
      </c>
      <c r="I171" s="39" t="s">
        <v>472</v>
      </c>
      <c r="J171" s="39" t="s">
        <v>29</v>
      </c>
      <c r="K171" s="68">
        <v>2024</v>
      </c>
      <c r="L171" s="37" t="s">
        <v>113</v>
      </c>
      <c r="M171" s="75" t="s">
        <v>473</v>
      </c>
      <c r="N171" s="89"/>
      <c r="O171" s="40"/>
    </row>
    <row r="172" spans="1:15" ht="30" x14ac:dyDescent="0.25">
      <c r="A172" s="37">
        <f t="shared" si="3"/>
        <v>171</v>
      </c>
      <c r="B172" s="49" t="s">
        <v>274</v>
      </c>
      <c r="C172" s="37" t="s">
        <v>275</v>
      </c>
      <c r="D172" s="39" t="s">
        <v>474</v>
      </c>
      <c r="E172" s="37" t="s">
        <v>475</v>
      </c>
      <c r="F172" s="37" t="s">
        <v>19</v>
      </c>
      <c r="G172" s="74" t="s">
        <v>41</v>
      </c>
      <c r="H172" s="39" t="s">
        <v>42</v>
      </c>
      <c r="I172" s="39" t="s">
        <v>149</v>
      </c>
      <c r="J172" s="39" t="s">
        <v>476</v>
      </c>
      <c r="K172" s="68">
        <v>2024</v>
      </c>
      <c r="L172" s="37" t="s">
        <v>113</v>
      </c>
      <c r="M172" s="75" t="s">
        <v>473</v>
      </c>
      <c r="N172" s="89"/>
      <c r="O172" s="40"/>
    </row>
    <row r="173" spans="1:15" ht="45" x14ac:dyDescent="0.25">
      <c r="A173" s="37">
        <f t="shared" si="3"/>
        <v>172</v>
      </c>
      <c r="B173" s="49" t="s">
        <v>274</v>
      </c>
      <c r="C173" s="37" t="s">
        <v>275</v>
      </c>
      <c r="D173" s="39" t="s">
        <v>477</v>
      </c>
      <c r="E173" s="37" t="s">
        <v>478</v>
      </c>
      <c r="F173" s="37" t="s">
        <v>19</v>
      </c>
      <c r="G173" s="74" t="s">
        <v>41</v>
      </c>
      <c r="H173" s="39" t="s">
        <v>42</v>
      </c>
      <c r="I173" s="39" t="s">
        <v>149</v>
      </c>
      <c r="J173" s="39" t="s">
        <v>23</v>
      </c>
      <c r="K173" s="68" t="s">
        <v>111</v>
      </c>
      <c r="L173" s="37" t="s">
        <v>113</v>
      </c>
      <c r="M173" s="75" t="s">
        <v>473</v>
      </c>
      <c r="N173" s="89"/>
      <c r="O173" s="40"/>
    </row>
    <row r="174" spans="1:15" ht="45" x14ac:dyDescent="0.25">
      <c r="A174" s="37">
        <f t="shared" si="3"/>
        <v>173</v>
      </c>
      <c r="B174" s="49" t="s">
        <v>274</v>
      </c>
      <c r="C174" s="37" t="s">
        <v>275</v>
      </c>
      <c r="D174" s="37" t="s">
        <v>429</v>
      </c>
      <c r="E174" s="37" t="s">
        <v>479</v>
      </c>
      <c r="F174" s="37" t="s">
        <v>19</v>
      </c>
      <c r="G174" s="37" t="s">
        <v>59</v>
      </c>
      <c r="H174" s="37" t="s">
        <v>27</v>
      </c>
      <c r="I174" s="37" t="s">
        <v>431</v>
      </c>
      <c r="J174" s="37" t="s">
        <v>384</v>
      </c>
      <c r="K174" s="68">
        <v>2020</v>
      </c>
      <c r="L174" s="37" t="s">
        <v>49</v>
      </c>
      <c r="M174" s="70" t="s">
        <v>432</v>
      </c>
      <c r="N174" s="88" t="s">
        <v>433</v>
      </c>
      <c r="O174" s="40"/>
    </row>
    <row r="175" spans="1:15" ht="45" x14ac:dyDescent="0.25">
      <c r="A175" s="37">
        <f t="shared" si="3"/>
        <v>174</v>
      </c>
      <c r="B175" s="49" t="s">
        <v>274</v>
      </c>
      <c r="C175" s="37" t="s">
        <v>275</v>
      </c>
      <c r="D175" s="37" t="s">
        <v>429</v>
      </c>
      <c r="E175" s="37" t="s">
        <v>480</v>
      </c>
      <c r="F175" s="37" t="s">
        <v>19</v>
      </c>
      <c r="G175" s="37" t="s">
        <v>59</v>
      </c>
      <c r="H175" s="37" t="s">
        <v>27</v>
      </c>
      <c r="I175" s="37" t="s">
        <v>431</v>
      </c>
      <c r="J175" s="37" t="s">
        <v>384</v>
      </c>
      <c r="K175" s="68">
        <v>2020</v>
      </c>
      <c r="L175" s="37" t="s">
        <v>49</v>
      </c>
      <c r="M175" s="70" t="s">
        <v>432</v>
      </c>
      <c r="N175" s="88" t="s">
        <v>433</v>
      </c>
      <c r="O175" s="40"/>
    </row>
    <row r="176" spans="1:15" ht="45" x14ac:dyDescent="0.25">
      <c r="A176" s="37">
        <f t="shared" si="3"/>
        <v>175</v>
      </c>
      <c r="B176" s="49" t="s">
        <v>274</v>
      </c>
      <c r="C176" s="37" t="s">
        <v>275</v>
      </c>
      <c r="D176" s="37" t="s">
        <v>429</v>
      </c>
      <c r="E176" s="37" t="s">
        <v>481</v>
      </c>
      <c r="F176" s="37" t="s">
        <v>19</v>
      </c>
      <c r="G176" s="37" t="s">
        <v>59</v>
      </c>
      <c r="H176" s="37" t="s">
        <v>27</v>
      </c>
      <c r="I176" s="37" t="s">
        <v>431</v>
      </c>
      <c r="J176" s="37" t="s">
        <v>384</v>
      </c>
      <c r="K176" s="68">
        <v>2020</v>
      </c>
      <c r="L176" s="37" t="s">
        <v>49</v>
      </c>
      <c r="M176" s="70" t="s">
        <v>432</v>
      </c>
      <c r="N176" s="88" t="s">
        <v>433</v>
      </c>
      <c r="O176" s="40"/>
    </row>
    <row r="177" spans="1:15" ht="30" x14ac:dyDescent="0.25">
      <c r="A177" s="37">
        <f t="shared" si="3"/>
        <v>176</v>
      </c>
      <c r="B177" s="49" t="s">
        <v>274</v>
      </c>
      <c r="C177" s="37" t="s">
        <v>275</v>
      </c>
      <c r="D177" s="37" t="s">
        <v>429</v>
      </c>
      <c r="E177" s="37" t="s">
        <v>482</v>
      </c>
      <c r="F177" s="37" t="s">
        <v>19</v>
      </c>
      <c r="G177" s="37" t="s">
        <v>59</v>
      </c>
      <c r="H177" s="37" t="s">
        <v>27</v>
      </c>
      <c r="I177" s="37" t="s">
        <v>431</v>
      </c>
      <c r="J177" s="37" t="s">
        <v>384</v>
      </c>
      <c r="K177" s="68">
        <v>2020</v>
      </c>
      <c r="L177" s="37" t="s">
        <v>49</v>
      </c>
      <c r="M177" s="70" t="s">
        <v>432</v>
      </c>
      <c r="N177" s="88" t="s">
        <v>433</v>
      </c>
      <c r="O177" s="40"/>
    </row>
    <row r="178" spans="1:15" ht="45" x14ac:dyDescent="0.25">
      <c r="A178" s="37">
        <f t="shared" si="3"/>
        <v>177</v>
      </c>
      <c r="B178" s="49" t="s">
        <v>274</v>
      </c>
      <c r="C178" s="37" t="s">
        <v>275</v>
      </c>
      <c r="D178" s="37" t="s">
        <v>429</v>
      </c>
      <c r="E178" s="37" t="s">
        <v>483</v>
      </c>
      <c r="F178" s="37" t="s">
        <v>19</v>
      </c>
      <c r="G178" s="37" t="s">
        <v>59</v>
      </c>
      <c r="H178" s="37" t="s">
        <v>27</v>
      </c>
      <c r="I178" s="37" t="s">
        <v>431</v>
      </c>
      <c r="J178" s="37" t="s">
        <v>384</v>
      </c>
      <c r="K178" s="68">
        <v>2020</v>
      </c>
      <c r="L178" s="37" t="s">
        <v>49</v>
      </c>
      <c r="M178" s="70" t="s">
        <v>432</v>
      </c>
      <c r="N178" s="88" t="s">
        <v>433</v>
      </c>
      <c r="O178" s="40"/>
    </row>
    <row r="179" spans="1:15" ht="30" x14ac:dyDescent="0.25">
      <c r="A179" s="37">
        <f t="shared" si="3"/>
        <v>178</v>
      </c>
      <c r="B179" s="49" t="s">
        <v>274</v>
      </c>
      <c r="C179" s="37" t="s">
        <v>275</v>
      </c>
      <c r="D179" s="37" t="s">
        <v>429</v>
      </c>
      <c r="E179" s="37" t="s">
        <v>484</v>
      </c>
      <c r="F179" s="37" t="s">
        <v>19</v>
      </c>
      <c r="G179" s="37" t="s">
        <v>59</v>
      </c>
      <c r="H179" s="37" t="s">
        <v>27</v>
      </c>
      <c r="I179" s="37" t="s">
        <v>431</v>
      </c>
      <c r="J179" s="37" t="s">
        <v>384</v>
      </c>
      <c r="K179" s="68">
        <v>2020</v>
      </c>
      <c r="L179" s="37" t="s">
        <v>49</v>
      </c>
      <c r="M179" s="70" t="s">
        <v>432</v>
      </c>
      <c r="N179" s="88" t="s">
        <v>433</v>
      </c>
      <c r="O179" s="40"/>
    </row>
    <row r="180" spans="1:15" ht="30" x14ac:dyDescent="0.25">
      <c r="A180" s="37">
        <f t="shared" si="3"/>
        <v>179</v>
      </c>
      <c r="B180" s="49" t="s">
        <v>274</v>
      </c>
      <c r="C180" s="37" t="s">
        <v>275</v>
      </c>
      <c r="D180" s="37" t="s">
        <v>429</v>
      </c>
      <c r="E180" s="37" t="s">
        <v>485</v>
      </c>
      <c r="F180" s="37" t="s">
        <v>19</v>
      </c>
      <c r="G180" s="37" t="s">
        <v>59</v>
      </c>
      <c r="H180" s="37" t="s">
        <v>27</v>
      </c>
      <c r="I180" s="37" t="s">
        <v>431</v>
      </c>
      <c r="J180" s="37" t="s">
        <v>384</v>
      </c>
      <c r="K180" s="68">
        <v>2020</v>
      </c>
      <c r="L180" s="37" t="s">
        <v>49</v>
      </c>
      <c r="M180" s="70" t="s">
        <v>432</v>
      </c>
      <c r="N180" s="88" t="s">
        <v>433</v>
      </c>
      <c r="O180" s="40"/>
    </row>
    <row r="181" spans="1:15" ht="30" x14ac:dyDescent="0.25">
      <c r="A181" s="37">
        <f t="shared" si="3"/>
        <v>180</v>
      </c>
      <c r="B181" s="49" t="s">
        <v>274</v>
      </c>
      <c r="C181" s="37" t="s">
        <v>275</v>
      </c>
      <c r="D181" s="37" t="s">
        <v>429</v>
      </c>
      <c r="E181" s="37" t="s">
        <v>486</v>
      </c>
      <c r="F181" s="37" t="s">
        <v>19</v>
      </c>
      <c r="G181" s="37" t="s">
        <v>59</v>
      </c>
      <c r="H181" s="37" t="s">
        <v>27</v>
      </c>
      <c r="I181" s="37" t="s">
        <v>431</v>
      </c>
      <c r="J181" s="37" t="s">
        <v>384</v>
      </c>
      <c r="K181" s="68">
        <v>2020</v>
      </c>
      <c r="L181" s="37" t="s">
        <v>49</v>
      </c>
      <c r="M181" s="70" t="s">
        <v>432</v>
      </c>
      <c r="N181" s="88" t="s">
        <v>433</v>
      </c>
      <c r="O181" s="40"/>
    </row>
    <row r="182" spans="1:15" ht="45" x14ac:dyDescent="0.25">
      <c r="A182" s="37">
        <f t="shared" si="3"/>
        <v>181</v>
      </c>
      <c r="B182" s="49" t="s">
        <v>274</v>
      </c>
      <c r="C182" s="37" t="s">
        <v>275</v>
      </c>
      <c r="D182" s="37" t="s">
        <v>429</v>
      </c>
      <c r="E182" s="37" t="s">
        <v>487</v>
      </c>
      <c r="F182" s="37" t="s">
        <v>19</v>
      </c>
      <c r="G182" s="37" t="s">
        <v>59</v>
      </c>
      <c r="H182" s="37" t="s">
        <v>27</v>
      </c>
      <c r="I182" s="37" t="s">
        <v>431</v>
      </c>
      <c r="J182" s="37" t="s">
        <v>384</v>
      </c>
      <c r="K182" s="68">
        <v>2020</v>
      </c>
      <c r="L182" s="37" t="s">
        <v>49</v>
      </c>
      <c r="M182" s="70" t="s">
        <v>432</v>
      </c>
      <c r="N182" s="88" t="s">
        <v>433</v>
      </c>
      <c r="O182" s="40"/>
    </row>
    <row r="183" spans="1:15" ht="30" x14ac:dyDescent="0.25">
      <c r="A183" s="37">
        <f t="shared" si="3"/>
        <v>182</v>
      </c>
      <c r="B183" s="49" t="s">
        <v>274</v>
      </c>
      <c r="C183" s="37" t="s">
        <v>275</v>
      </c>
      <c r="D183" s="37" t="s">
        <v>488</v>
      </c>
      <c r="E183" s="37" t="s">
        <v>489</v>
      </c>
      <c r="F183" s="37" t="s">
        <v>19</v>
      </c>
      <c r="G183" s="37" t="s">
        <v>41</v>
      </c>
      <c r="H183" s="37" t="s">
        <v>42</v>
      </c>
      <c r="I183" s="37" t="s">
        <v>93</v>
      </c>
      <c r="J183" s="37" t="s">
        <v>23</v>
      </c>
      <c r="K183" s="37" t="s">
        <v>111</v>
      </c>
      <c r="L183" s="37" t="s">
        <v>49</v>
      </c>
      <c r="M183" s="70" t="s">
        <v>490</v>
      </c>
      <c r="N183" s="89"/>
      <c r="O183" s="40"/>
    </row>
    <row r="184" spans="1:15" ht="30" x14ac:dyDescent="0.25">
      <c r="A184" s="37">
        <f t="shared" si="3"/>
        <v>183</v>
      </c>
      <c r="B184" s="49" t="s">
        <v>274</v>
      </c>
      <c r="C184" s="37" t="s">
        <v>275</v>
      </c>
      <c r="D184" s="37" t="s">
        <v>491</v>
      </c>
      <c r="E184" s="68" t="s">
        <v>492</v>
      </c>
      <c r="F184" s="37" t="s">
        <v>19</v>
      </c>
      <c r="G184" s="37" t="s">
        <v>41</v>
      </c>
      <c r="H184" s="37" t="s">
        <v>42</v>
      </c>
      <c r="I184" s="37" t="s">
        <v>493</v>
      </c>
      <c r="J184" s="37" t="s">
        <v>23</v>
      </c>
      <c r="K184" s="37" t="s">
        <v>111</v>
      </c>
      <c r="L184" s="37" t="s">
        <v>494</v>
      </c>
      <c r="M184" s="70" t="s">
        <v>495</v>
      </c>
      <c r="N184" s="89"/>
      <c r="O184" s="40"/>
    </row>
    <row r="185" spans="1:15" ht="30" x14ac:dyDescent="0.25">
      <c r="A185" s="37">
        <f t="shared" si="3"/>
        <v>184</v>
      </c>
      <c r="B185" s="49" t="s">
        <v>274</v>
      </c>
      <c r="C185" s="37" t="s">
        <v>275</v>
      </c>
      <c r="D185" s="98" t="s">
        <v>496</v>
      </c>
      <c r="E185" s="99" t="s">
        <v>497</v>
      </c>
      <c r="F185" s="98" t="s">
        <v>19</v>
      </c>
      <c r="G185" s="98" t="s">
        <v>41</v>
      </c>
      <c r="H185" s="98" t="s">
        <v>42</v>
      </c>
      <c r="I185" s="98" t="s">
        <v>110</v>
      </c>
      <c r="J185" s="98" t="s">
        <v>23</v>
      </c>
      <c r="K185" s="99">
        <v>2023</v>
      </c>
      <c r="L185" s="98" t="s">
        <v>49</v>
      </c>
      <c r="M185" s="70" t="s">
        <v>498</v>
      </c>
      <c r="N185" s="88" t="s">
        <v>499</v>
      </c>
      <c r="O185" s="40"/>
    </row>
    <row r="186" spans="1:15" ht="30" x14ac:dyDescent="0.25">
      <c r="A186" s="37">
        <f t="shared" si="3"/>
        <v>185</v>
      </c>
      <c r="B186" s="49" t="s">
        <v>274</v>
      </c>
      <c r="C186" s="37" t="s">
        <v>275</v>
      </c>
      <c r="D186" s="98" t="s">
        <v>496</v>
      </c>
      <c r="E186" s="99" t="s">
        <v>500</v>
      </c>
      <c r="F186" s="98" t="s">
        <v>19</v>
      </c>
      <c r="G186" s="98" t="s">
        <v>41</v>
      </c>
      <c r="H186" s="98" t="s">
        <v>42</v>
      </c>
      <c r="I186" s="98" t="s">
        <v>93</v>
      </c>
      <c r="J186" s="98" t="s">
        <v>23</v>
      </c>
      <c r="K186" s="99">
        <v>2023</v>
      </c>
      <c r="L186" s="98" t="s">
        <v>49</v>
      </c>
      <c r="M186" s="70" t="s">
        <v>498</v>
      </c>
      <c r="N186" s="88" t="s">
        <v>499</v>
      </c>
      <c r="O186" s="40"/>
    </row>
    <row r="187" spans="1:15" ht="30" x14ac:dyDescent="0.25">
      <c r="A187" s="37">
        <f t="shared" si="3"/>
        <v>186</v>
      </c>
      <c r="B187" s="49" t="s">
        <v>274</v>
      </c>
      <c r="C187" s="37" t="s">
        <v>275</v>
      </c>
      <c r="D187" s="37" t="s">
        <v>496</v>
      </c>
      <c r="E187" s="99" t="s">
        <v>501</v>
      </c>
      <c r="F187" s="37" t="s">
        <v>19</v>
      </c>
      <c r="G187" s="37" t="s">
        <v>41</v>
      </c>
      <c r="H187" s="37" t="s">
        <v>42</v>
      </c>
      <c r="I187" s="37" t="s">
        <v>93</v>
      </c>
      <c r="J187" s="37" t="s">
        <v>23</v>
      </c>
      <c r="K187" s="68">
        <v>2023</v>
      </c>
      <c r="L187" s="37" t="s">
        <v>49</v>
      </c>
      <c r="M187" s="70" t="s">
        <v>498</v>
      </c>
      <c r="N187" s="88" t="s">
        <v>502</v>
      </c>
      <c r="O187" s="40"/>
    </row>
    <row r="188" spans="1:15" ht="60" x14ac:dyDescent="0.25">
      <c r="A188" s="37">
        <f t="shared" si="3"/>
        <v>187</v>
      </c>
      <c r="B188" s="49" t="s">
        <v>503</v>
      </c>
      <c r="C188" s="37" t="s">
        <v>504</v>
      </c>
      <c r="D188" s="37" t="s">
        <v>505</v>
      </c>
      <c r="E188" s="37" t="s">
        <v>506</v>
      </c>
      <c r="F188" s="37" t="s">
        <v>19</v>
      </c>
      <c r="G188" s="37" t="s">
        <v>20</v>
      </c>
      <c r="H188" s="37" t="s">
        <v>507</v>
      </c>
      <c r="I188" s="37" t="s">
        <v>508</v>
      </c>
      <c r="J188" s="37" t="s">
        <v>29</v>
      </c>
      <c r="K188" s="68">
        <v>2021</v>
      </c>
      <c r="L188" s="37" t="s">
        <v>49</v>
      </c>
      <c r="M188" s="38" t="s">
        <v>509</v>
      </c>
      <c r="N188" s="88" t="s">
        <v>510</v>
      </c>
      <c r="O188" s="40"/>
    </row>
    <row r="189" spans="1:15" ht="30" x14ac:dyDescent="0.25">
      <c r="A189" s="37">
        <f t="shared" si="3"/>
        <v>188</v>
      </c>
      <c r="B189" s="49" t="s">
        <v>511</v>
      </c>
      <c r="C189" s="37" t="s">
        <v>512</v>
      </c>
      <c r="D189" s="37" t="s">
        <v>513</v>
      </c>
      <c r="E189" s="37" t="s">
        <v>514</v>
      </c>
      <c r="F189" s="37" t="s">
        <v>19</v>
      </c>
      <c r="G189" s="37" t="s">
        <v>31</v>
      </c>
      <c r="H189" s="37" t="s">
        <v>92</v>
      </c>
      <c r="I189" s="37" t="s">
        <v>93</v>
      </c>
      <c r="J189" s="37" t="s">
        <v>318</v>
      </c>
      <c r="K189" s="68">
        <v>2024</v>
      </c>
      <c r="L189" s="37" t="s">
        <v>49</v>
      </c>
      <c r="M189" s="38" t="s">
        <v>515</v>
      </c>
      <c r="N189" s="89"/>
      <c r="O189" s="40"/>
    </row>
    <row r="190" spans="1:15" ht="30" x14ac:dyDescent="0.25">
      <c r="A190" s="37">
        <f t="shared" si="3"/>
        <v>189</v>
      </c>
      <c r="B190" s="49" t="s">
        <v>516</v>
      </c>
      <c r="C190" s="37" t="s">
        <v>517</v>
      </c>
      <c r="D190" s="37" t="s">
        <v>518</v>
      </c>
      <c r="E190" s="37" t="s">
        <v>519</v>
      </c>
      <c r="F190" s="37" t="s">
        <v>19</v>
      </c>
      <c r="G190" s="37" t="s">
        <v>45</v>
      </c>
      <c r="H190" s="37" t="s">
        <v>46</v>
      </c>
      <c r="I190" s="37" t="s">
        <v>520</v>
      </c>
      <c r="J190" s="37" t="s">
        <v>521</v>
      </c>
      <c r="K190" s="68">
        <v>2024</v>
      </c>
      <c r="L190" s="37" t="s">
        <v>49</v>
      </c>
      <c r="M190" s="70" t="s">
        <v>522</v>
      </c>
      <c r="N190" s="88" t="s">
        <v>523</v>
      </c>
      <c r="O190" s="40"/>
    </row>
    <row r="191" spans="1:15" ht="30" x14ac:dyDescent="0.25">
      <c r="A191" s="37">
        <f t="shared" si="3"/>
        <v>190</v>
      </c>
      <c r="B191" s="49" t="s">
        <v>516</v>
      </c>
      <c r="C191" s="37" t="s">
        <v>517</v>
      </c>
      <c r="D191" s="37" t="s">
        <v>518</v>
      </c>
      <c r="E191" s="37" t="s">
        <v>524</v>
      </c>
      <c r="F191" s="37" t="s">
        <v>19</v>
      </c>
      <c r="G191" s="37" t="s">
        <v>45</v>
      </c>
      <c r="H191" s="37" t="s">
        <v>46</v>
      </c>
      <c r="I191" s="37" t="s">
        <v>520</v>
      </c>
      <c r="J191" s="37" t="s">
        <v>521</v>
      </c>
      <c r="K191" s="68">
        <v>2024</v>
      </c>
      <c r="L191" s="37" t="s">
        <v>49</v>
      </c>
      <c r="M191" s="70" t="s">
        <v>522</v>
      </c>
      <c r="N191" s="88" t="s">
        <v>523</v>
      </c>
      <c r="O191" s="40"/>
    </row>
    <row r="192" spans="1:15" ht="45" x14ac:dyDescent="0.25">
      <c r="A192" s="37">
        <f t="shared" si="3"/>
        <v>191</v>
      </c>
      <c r="B192" s="49" t="s">
        <v>525</v>
      </c>
      <c r="C192" s="37" t="s">
        <v>526</v>
      </c>
      <c r="D192" s="37" t="s">
        <v>527</v>
      </c>
      <c r="E192" s="37" t="s">
        <v>528</v>
      </c>
      <c r="F192" s="37" t="s">
        <v>19</v>
      </c>
      <c r="G192" s="37" t="s">
        <v>31</v>
      </c>
      <c r="H192" s="37" t="s">
        <v>34</v>
      </c>
      <c r="I192" s="37" t="s">
        <v>93</v>
      </c>
      <c r="J192" s="37" t="s">
        <v>23</v>
      </c>
      <c r="K192" s="68" t="s">
        <v>85</v>
      </c>
      <c r="L192" s="37" t="s">
        <v>49</v>
      </c>
      <c r="M192" s="70" t="s">
        <v>529</v>
      </c>
      <c r="N192" s="88" t="s">
        <v>530</v>
      </c>
      <c r="O192" s="40"/>
    </row>
    <row r="193" spans="1:15" ht="45" x14ac:dyDescent="0.25">
      <c r="A193" s="37">
        <f t="shared" si="3"/>
        <v>192</v>
      </c>
      <c r="B193" s="49" t="s">
        <v>525</v>
      </c>
      <c r="C193" s="37" t="s">
        <v>526</v>
      </c>
      <c r="D193" s="37" t="s">
        <v>527</v>
      </c>
      <c r="E193" s="37" t="s">
        <v>531</v>
      </c>
      <c r="F193" s="37" t="s">
        <v>19</v>
      </c>
      <c r="G193" s="37" t="s">
        <v>31</v>
      </c>
      <c r="H193" s="37" t="s">
        <v>34</v>
      </c>
      <c r="I193" s="37" t="s">
        <v>93</v>
      </c>
      <c r="J193" s="37" t="s">
        <v>23</v>
      </c>
      <c r="K193" s="68" t="s">
        <v>85</v>
      </c>
      <c r="L193" s="37" t="s">
        <v>49</v>
      </c>
      <c r="M193" s="70" t="s">
        <v>532</v>
      </c>
      <c r="N193" s="88" t="s">
        <v>533</v>
      </c>
      <c r="O193" s="40"/>
    </row>
    <row r="194" spans="1:15" ht="45" x14ac:dyDescent="0.25">
      <c r="A194" s="37">
        <f t="shared" si="3"/>
        <v>193</v>
      </c>
      <c r="B194" s="49" t="s">
        <v>525</v>
      </c>
      <c r="C194" s="37" t="s">
        <v>526</v>
      </c>
      <c r="D194" s="37" t="s">
        <v>527</v>
      </c>
      <c r="E194" s="37" t="s">
        <v>534</v>
      </c>
      <c r="F194" s="37" t="s">
        <v>19</v>
      </c>
      <c r="G194" s="37" t="s">
        <v>31</v>
      </c>
      <c r="H194" s="37" t="s">
        <v>34</v>
      </c>
      <c r="I194" s="37" t="s">
        <v>535</v>
      </c>
      <c r="J194" s="37" t="s">
        <v>23</v>
      </c>
      <c r="K194" s="68" t="s">
        <v>85</v>
      </c>
      <c r="L194" s="37" t="s">
        <v>49</v>
      </c>
      <c r="M194" s="70" t="s">
        <v>536</v>
      </c>
      <c r="N194" s="88" t="s">
        <v>537</v>
      </c>
      <c r="O194" s="40"/>
    </row>
    <row r="195" spans="1:15" ht="45" x14ac:dyDescent="0.25">
      <c r="A195" s="37">
        <f t="shared" si="3"/>
        <v>194</v>
      </c>
      <c r="B195" s="49" t="s">
        <v>525</v>
      </c>
      <c r="C195" s="37" t="s">
        <v>526</v>
      </c>
      <c r="D195" s="37" t="s">
        <v>527</v>
      </c>
      <c r="E195" s="37" t="s">
        <v>538</v>
      </c>
      <c r="F195" s="37" t="s">
        <v>19</v>
      </c>
      <c r="G195" s="37" t="s">
        <v>31</v>
      </c>
      <c r="H195" s="37" t="s">
        <v>34</v>
      </c>
      <c r="I195" s="37" t="s">
        <v>535</v>
      </c>
      <c r="J195" s="37" t="s">
        <v>23</v>
      </c>
      <c r="K195" s="68" t="s">
        <v>85</v>
      </c>
      <c r="L195" s="37" t="s">
        <v>49</v>
      </c>
      <c r="M195" s="70" t="s">
        <v>539</v>
      </c>
      <c r="N195" s="88" t="s">
        <v>540</v>
      </c>
      <c r="O195" s="40"/>
    </row>
    <row r="196" spans="1:15" ht="30" x14ac:dyDescent="0.25">
      <c r="A196" s="37">
        <f t="shared" si="3"/>
        <v>195</v>
      </c>
      <c r="B196" s="49" t="s">
        <v>541</v>
      </c>
      <c r="C196" s="37" t="s">
        <v>542</v>
      </c>
      <c r="D196" s="37" t="s">
        <v>543</v>
      </c>
      <c r="E196" s="37" t="s">
        <v>544</v>
      </c>
      <c r="F196" s="37" t="s">
        <v>19</v>
      </c>
      <c r="G196" s="37" t="s">
        <v>31</v>
      </c>
      <c r="H196" s="37" t="s">
        <v>32</v>
      </c>
      <c r="I196" s="37" t="s">
        <v>545</v>
      </c>
      <c r="J196" s="37" t="s">
        <v>247</v>
      </c>
      <c r="K196" s="68">
        <v>2024</v>
      </c>
      <c r="L196" s="37" t="s">
        <v>192</v>
      </c>
      <c r="M196" s="70" t="s">
        <v>546</v>
      </c>
      <c r="N196" s="89"/>
      <c r="O196" s="40"/>
    </row>
    <row r="197" spans="1:15" ht="30" x14ac:dyDescent="0.25">
      <c r="A197" s="37">
        <f t="shared" si="3"/>
        <v>196</v>
      </c>
      <c r="B197" s="49" t="s">
        <v>547</v>
      </c>
      <c r="C197" s="37" t="s">
        <v>548</v>
      </c>
      <c r="D197" s="37" t="s">
        <v>549</v>
      </c>
      <c r="E197" s="37" t="s">
        <v>550</v>
      </c>
      <c r="F197" s="37" t="s">
        <v>551</v>
      </c>
      <c r="G197" s="37" t="s">
        <v>41</v>
      </c>
      <c r="H197" s="37" t="s">
        <v>42</v>
      </c>
      <c r="I197" s="37" t="s">
        <v>552</v>
      </c>
      <c r="J197" s="37" t="s">
        <v>553</v>
      </c>
      <c r="K197" s="68">
        <v>2024</v>
      </c>
      <c r="L197" s="37" t="s">
        <v>192</v>
      </c>
      <c r="M197" s="70" t="s">
        <v>554</v>
      </c>
      <c r="N197" s="89"/>
      <c r="O197" s="40"/>
    </row>
    <row r="198" spans="1:15" ht="30" x14ac:dyDescent="0.25">
      <c r="A198" s="37">
        <f t="shared" si="3"/>
        <v>197</v>
      </c>
      <c r="B198" s="49" t="s">
        <v>547</v>
      </c>
      <c r="C198" s="37" t="s">
        <v>548</v>
      </c>
      <c r="D198" s="37" t="s">
        <v>549</v>
      </c>
      <c r="E198" s="37" t="s">
        <v>555</v>
      </c>
      <c r="F198" s="37" t="s">
        <v>551</v>
      </c>
      <c r="G198" s="37" t="s">
        <v>41</v>
      </c>
      <c r="H198" s="37" t="s">
        <v>213</v>
      </c>
      <c r="I198" s="37" t="s">
        <v>552</v>
      </c>
      <c r="J198" s="37" t="s">
        <v>553</v>
      </c>
      <c r="K198" s="68">
        <v>2024</v>
      </c>
      <c r="L198" s="37" t="s">
        <v>192</v>
      </c>
      <c r="M198" s="70" t="s">
        <v>554</v>
      </c>
      <c r="N198" s="89"/>
      <c r="O198" s="40"/>
    </row>
    <row r="199" spans="1:15" ht="30" x14ac:dyDescent="0.25">
      <c r="A199" s="37">
        <f t="shared" si="3"/>
        <v>198</v>
      </c>
      <c r="B199" s="49" t="s">
        <v>556</v>
      </c>
      <c r="C199" s="37" t="s">
        <v>557</v>
      </c>
      <c r="D199" s="37" t="s">
        <v>558</v>
      </c>
      <c r="E199" s="37" t="s">
        <v>559</v>
      </c>
      <c r="F199" s="37" t="s">
        <v>19</v>
      </c>
      <c r="G199" s="37" t="s">
        <v>45</v>
      </c>
      <c r="H199" s="37" t="s">
        <v>46</v>
      </c>
      <c r="I199" s="37" t="s">
        <v>560</v>
      </c>
      <c r="J199" s="37" t="s">
        <v>561</v>
      </c>
      <c r="K199" s="68">
        <v>2024</v>
      </c>
      <c r="L199" s="37" t="s">
        <v>49</v>
      </c>
      <c r="M199" s="70" t="s">
        <v>562</v>
      </c>
      <c r="N199" s="89"/>
      <c r="O199" s="40"/>
    </row>
    <row r="200" spans="1:15" ht="30" x14ac:dyDescent="0.25">
      <c r="A200" s="37">
        <f t="shared" si="3"/>
        <v>199</v>
      </c>
      <c r="B200" s="49" t="s">
        <v>556</v>
      </c>
      <c r="C200" s="37" t="s">
        <v>557</v>
      </c>
      <c r="D200" s="37" t="s">
        <v>558</v>
      </c>
      <c r="E200" s="37" t="s">
        <v>563</v>
      </c>
      <c r="F200" s="37" t="s">
        <v>19</v>
      </c>
      <c r="G200" s="37" t="s">
        <v>45</v>
      </c>
      <c r="H200" s="37" t="s">
        <v>46</v>
      </c>
      <c r="I200" s="37" t="s">
        <v>560</v>
      </c>
      <c r="J200" s="37" t="s">
        <v>561</v>
      </c>
      <c r="K200" s="68">
        <v>2024</v>
      </c>
      <c r="L200" s="37" t="s">
        <v>49</v>
      </c>
      <c r="M200" s="70" t="s">
        <v>562</v>
      </c>
      <c r="N200" s="89"/>
      <c r="O200" s="40"/>
    </row>
    <row r="201" spans="1:15" ht="30" x14ac:dyDescent="0.25">
      <c r="A201" s="37">
        <f t="shared" si="3"/>
        <v>200</v>
      </c>
      <c r="B201" s="49" t="s">
        <v>556</v>
      </c>
      <c r="C201" s="37" t="s">
        <v>557</v>
      </c>
      <c r="D201" s="37" t="s">
        <v>558</v>
      </c>
      <c r="E201" s="37" t="s">
        <v>564</v>
      </c>
      <c r="F201" s="37" t="s">
        <v>19</v>
      </c>
      <c r="G201" s="37" t="s">
        <v>45</v>
      </c>
      <c r="H201" s="37" t="s">
        <v>46</v>
      </c>
      <c r="I201" s="37" t="s">
        <v>560</v>
      </c>
      <c r="J201" s="37" t="s">
        <v>561</v>
      </c>
      <c r="K201" s="68">
        <v>2024</v>
      </c>
      <c r="L201" s="37" t="s">
        <v>49</v>
      </c>
      <c r="M201" s="70" t="s">
        <v>562</v>
      </c>
      <c r="N201" s="89"/>
      <c r="O201" s="40"/>
    </row>
    <row r="202" spans="1:15" ht="30" x14ac:dyDescent="0.25">
      <c r="A202" s="37">
        <f>A201+1</f>
        <v>201</v>
      </c>
      <c r="B202" s="49" t="s">
        <v>556</v>
      </c>
      <c r="C202" s="37" t="s">
        <v>557</v>
      </c>
      <c r="D202" s="37" t="s">
        <v>558</v>
      </c>
      <c r="E202" s="37" t="s">
        <v>565</v>
      </c>
      <c r="F202" s="37" t="s">
        <v>19</v>
      </c>
      <c r="G202" s="37" t="s">
        <v>45</v>
      </c>
      <c r="H202" s="37" t="s">
        <v>46</v>
      </c>
      <c r="I202" s="37" t="s">
        <v>560</v>
      </c>
      <c r="J202" s="37" t="s">
        <v>561</v>
      </c>
      <c r="K202" s="68">
        <v>2024</v>
      </c>
      <c r="L202" s="37" t="s">
        <v>49</v>
      </c>
      <c r="M202" s="70" t="s">
        <v>562</v>
      </c>
      <c r="N202" s="89"/>
      <c r="O202" s="40"/>
    </row>
    <row r="203" spans="1:15" ht="30" x14ac:dyDescent="0.25">
      <c r="A203" s="37">
        <f t="shared" si="3"/>
        <v>202</v>
      </c>
      <c r="B203" s="49" t="s">
        <v>566</v>
      </c>
      <c r="C203" s="37" t="s">
        <v>567</v>
      </c>
      <c r="D203" s="37" t="s">
        <v>568</v>
      </c>
      <c r="E203" s="37" t="s">
        <v>569</v>
      </c>
      <c r="F203" s="37" t="s">
        <v>19</v>
      </c>
      <c r="G203" s="37" t="s">
        <v>45</v>
      </c>
      <c r="H203" s="37" t="s">
        <v>570</v>
      </c>
      <c r="I203" s="37" t="s">
        <v>535</v>
      </c>
      <c r="J203" s="37" t="s">
        <v>247</v>
      </c>
      <c r="K203" s="68">
        <v>2024</v>
      </c>
      <c r="L203" s="37" t="s">
        <v>49</v>
      </c>
      <c r="M203" s="70" t="s">
        <v>571</v>
      </c>
      <c r="N203" s="89"/>
      <c r="O203" s="40"/>
    </row>
    <row r="204" spans="1:15" ht="30" x14ac:dyDescent="0.25">
      <c r="A204" s="37">
        <f t="shared" si="3"/>
        <v>203</v>
      </c>
      <c r="B204" s="49" t="s">
        <v>566</v>
      </c>
      <c r="C204" s="37" t="s">
        <v>567</v>
      </c>
      <c r="D204" s="37" t="s">
        <v>568</v>
      </c>
      <c r="E204" s="37" t="s">
        <v>572</v>
      </c>
      <c r="F204" s="37" t="s">
        <v>19</v>
      </c>
      <c r="G204" s="37" t="s">
        <v>45</v>
      </c>
      <c r="H204" s="37" t="s">
        <v>570</v>
      </c>
      <c r="I204" s="37" t="s">
        <v>535</v>
      </c>
      <c r="J204" s="37" t="s">
        <v>247</v>
      </c>
      <c r="K204" s="68">
        <v>2024</v>
      </c>
      <c r="L204" s="37" t="s">
        <v>49</v>
      </c>
      <c r="M204" s="70" t="s">
        <v>571</v>
      </c>
      <c r="N204" s="89"/>
      <c r="O204" s="40"/>
    </row>
    <row r="205" spans="1:15" ht="30" x14ac:dyDescent="0.25">
      <c r="A205" s="37">
        <f t="shared" si="3"/>
        <v>204</v>
      </c>
      <c r="B205" s="49" t="s">
        <v>566</v>
      </c>
      <c r="C205" s="37" t="s">
        <v>567</v>
      </c>
      <c r="D205" s="37" t="s">
        <v>568</v>
      </c>
      <c r="E205" s="37" t="s">
        <v>573</v>
      </c>
      <c r="F205" s="37" t="s">
        <v>19</v>
      </c>
      <c r="G205" s="37" t="s">
        <v>45</v>
      </c>
      <c r="H205" s="37" t="s">
        <v>570</v>
      </c>
      <c r="I205" s="37" t="s">
        <v>535</v>
      </c>
      <c r="J205" s="37" t="s">
        <v>247</v>
      </c>
      <c r="K205" s="68">
        <v>2024</v>
      </c>
      <c r="L205" s="37" t="s">
        <v>49</v>
      </c>
      <c r="M205" s="70" t="s">
        <v>571</v>
      </c>
      <c r="N205" s="89"/>
      <c r="O205" s="40"/>
    </row>
    <row r="206" spans="1:15" ht="30" x14ac:dyDescent="0.25">
      <c r="A206" s="37">
        <f t="shared" si="3"/>
        <v>205</v>
      </c>
      <c r="B206" s="49" t="s">
        <v>566</v>
      </c>
      <c r="C206" s="37" t="s">
        <v>567</v>
      </c>
      <c r="D206" s="37" t="s">
        <v>568</v>
      </c>
      <c r="E206" s="37" t="s">
        <v>574</v>
      </c>
      <c r="F206" s="37" t="s">
        <v>19</v>
      </c>
      <c r="G206" s="37" t="s">
        <v>45</v>
      </c>
      <c r="H206" s="37" t="s">
        <v>570</v>
      </c>
      <c r="I206" s="37" t="s">
        <v>535</v>
      </c>
      <c r="J206" s="37" t="s">
        <v>247</v>
      </c>
      <c r="K206" s="68">
        <v>2024</v>
      </c>
      <c r="L206" s="37" t="s">
        <v>49</v>
      </c>
      <c r="M206" s="70" t="s">
        <v>571</v>
      </c>
      <c r="N206" s="89"/>
      <c r="O206" s="40"/>
    </row>
    <row r="207" spans="1:15" ht="30" x14ac:dyDescent="0.25">
      <c r="A207" s="37">
        <f t="shared" si="3"/>
        <v>206</v>
      </c>
      <c r="B207" s="49" t="s">
        <v>566</v>
      </c>
      <c r="C207" s="37" t="s">
        <v>567</v>
      </c>
      <c r="D207" s="37" t="s">
        <v>568</v>
      </c>
      <c r="E207" s="37" t="s">
        <v>575</v>
      </c>
      <c r="F207" s="37" t="s">
        <v>19</v>
      </c>
      <c r="G207" s="37" t="s">
        <v>45</v>
      </c>
      <c r="H207" s="37" t="s">
        <v>570</v>
      </c>
      <c r="I207" s="37" t="s">
        <v>535</v>
      </c>
      <c r="J207" s="37" t="s">
        <v>247</v>
      </c>
      <c r="K207" s="68">
        <v>2024</v>
      </c>
      <c r="L207" s="37" t="s">
        <v>49</v>
      </c>
      <c r="M207" s="70" t="s">
        <v>571</v>
      </c>
      <c r="N207" s="89"/>
      <c r="O207" s="40"/>
    </row>
    <row r="208" spans="1:15" ht="30" x14ac:dyDescent="0.25">
      <c r="A208" s="37">
        <f t="shared" si="3"/>
        <v>207</v>
      </c>
      <c r="B208" s="49" t="s">
        <v>566</v>
      </c>
      <c r="C208" s="37" t="s">
        <v>567</v>
      </c>
      <c r="D208" s="37" t="s">
        <v>568</v>
      </c>
      <c r="E208" s="37" t="s">
        <v>576</v>
      </c>
      <c r="F208" s="37" t="s">
        <v>19</v>
      </c>
      <c r="G208" s="37" t="s">
        <v>45</v>
      </c>
      <c r="H208" s="37" t="s">
        <v>570</v>
      </c>
      <c r="I208" s="37" t="s">
        <v>535</v>
      </c>
      <c r="J208" s="37" t="s">
        <v>247</v>
      </c>
      <c r="K208" s="68">
        <v>2024</v>
      </c>
      <c r="L208" s="37" t="s">
        <v>49</v>
      </c>
      <c r="M208" s="70" t="s">
        <v>571</v>
      </c>
      <c r="N208" s="89"/>
      <c r="O208" s="40"/>
    </row>
    <row r="209" spans="1:15" ht="30" x14ac:dyDescent="0.25">
      <c r="A209" s="37">
        <f t="shared" ref="A209:A272" si="4">A208+1</f>
        <v>208</v>
      </c>
      <c r="B209" s="49" t="s">
        <v>566</v>
      </c>
      <c r="C209" s="37" t="s">
        <v>567</v>
      </c>
      <c r="D209" s="37" t="s">
        <v>568</v>
      </c>
      <c r="E209" s="37" t="s">
        <v>577</v>
      </c>
      <c r="F209" s="37" t="s">
        <v>19</v>
      </c>
      <c r="G209" s="37" t="s">
        <v>45</v>
      </c>
      <c r="H209" s="37" t="s">
        <v>570</v>
      </c>
      <c r="I209" s="37" t="s">
        <v>535</v>
      </c>
      <c r="J209" s="37" t="s">
        <v>247</v>
      </c>
      <c r="K209" s="68">
        <v>2024</v>
      </c>
      <c r="L209" s="37" t="s">
        <v>49</v>
      </c>
      <c r="M209" s="70" t="s">
        <v>571</v>
      </c>
      <c r="N209" s="89"/>
      <c r="O209" s="40"/>
    </row>
    <row r="210" spans="1:15" ht="30" x14ac:dyDescent="0.25">
      <c r="A210" s="37">
        <f t="shared" si="4"/>
        <v>209</v>
      </c>
      <c r="B210" s="49" t="s">
        <v>566</v>
      </c>
      <c r="C210" s="37" t="s">
        <v>567</v>
      </c>
      <c r="D210" s="37" t="s">
        <v>568</v>
      </c>
      <c r="E210" s="37" t="s">
        <v>578</v>
      </c>
      <c r="F210" s="37" t="s">
        <v>19</v>
      </c>
      <c r="G210" s="37" t="s">
        <v>45</v>
      </c>
      <c r="H210" s="37" t="s">
        <v>570</v>
      </c>
      <c r="I210" s="37" t="s">
        <v>535</v>
      </c>
      <c r="J210" s="37" t="s">
        <v>247</v>
      </c>
      <c r="K210" s="68">
        <v>2024</v>
      </c>
      <c r="L210" s="37" t="s">
        <v>49</v>
      </c>
      <c r="M210" s="70" t="s">
        <v>571</v>
      </c>
      <c r="N210" s="89"/>
      <c r="O210" s="40"/>
    </row>
    <row r="211" spans="1:15" ht="30" x14ac:dyDescent="0.25">
      <c r="A211" s="37">
        <f t="shared" si="4"/>
        <v>210</v>
      </c>
      <c r="B211" s="49" t="s">
        <v>566</v>
      </c>
      <c r="C211" s="37" t="s">
        <v>567</v>
      </c>
      <c r="D211" s="37" t="s">
        <v>579</v>
      </c>
      <c r="E211" s="37" t="s">
        <v>580</v>
      </c>
      <c r="F211" s="37" t="s">
        <v>19</v>
      </c>
      <c r="G211" s="37" t="s">
        <v>45</v>
      </c>
      <c r="H211" s="37" t="s">
        <v>570</v>
      </c>
      <c r="I211" s="37" t="s">
        <v>535</v>
      </c>
      <c r="J211" s="37" t="s">
        <v>23</v>
      </c>
      <c r="K211" s="68">
        <v>2024</v>
      </c>
      <c r="L211" s="37" t="s">
        <v>49</v>
      </c>
      <c r="M211" s="70" t="s">
        <v>581</v>
      </c>
      <c r="N211" s="88" t="s">
        <v>582</v>
      </c>
      <c r="O211" s="40"/>
    </row>
    <row r="212" spans="1:15" ht="45" x14ac:dyDescent="0.25">
      <c r="A212" s="37">
        <f t="shared" si="4"/>
        <v>211</v>
      </c>
      <c r="B212" s="49" t="s">
        <v>566</v>
      </c>
      <c r="C212" s="37" t="s">
        <v>567</v>
      </c>
      <c r="D212" s="37" t="s">
        <v>583</v>
      </c>
      <c r="E212" s="37" t="s">
        <v>584</v>
      </c>
      <c r="F212" s="37" t="s">
        <v>19</v>
      </c>
      <c r="G212" s="37" t="s">
        <v>45</v>
      </c>
      <c r="H212" s="37" t="s">
        <v>570</v>
      </c>
      <c r="I212" s="37" t="s">
        <v>535</v>
      </c>
      <c r="J212" s="37" t="s">
        <v>23</v>
      </c>
      <c r="K212" s="68">
        <v>2023</v>
      </c>
      <c r="L212" s="37" t="s">
        <v>49</v>
      </c>
      <c r="M212" s="70" t="s">
        <v>585</v>
      </c>
      <c r="N212" s="88" t="s">
        <v>586</v>
      </c>
      <c r="O212" s="40"/>
    </row>
    <row r="213" spans="1:15" ht="45" x14ac:dyDescent="0.25">
      <c r="A213" s="37">
        <f t="shared" si="4"/>
        <v>212</v>
      </c>
      <c r="B213" s="49" t="s">
        <v>566</v>
      </c>
      <c r="C213" s="37" t="s">
        <v>567</v>
      </c>
      <c r="D213" s="37" t="s">
        <v>587</v>
      </c>
      <c r="E213" s="37" t="s">
        <v>588</v>
      </c>
      <c r="F213" s="37" t="s">
        <v>19</v>
      </c>
      <c r="G213" s="37" t="s">
        <v>45</v>
      </c>
      <c r="H213" s="37" t="s">
        <v>570</v>
      </c>
      <c r="I213" s="37" t="s">
        <v>535</v>
      </c>
      <c r="J213" s="37" t="s">
        <v>23</v>
      </c>
      <c r="K213" s="68">
        <v>2024</v>
      </c>
      <c r="L213" s="37" t="s">
        <v>99</v>
      </c>
      <c r="M213" s="70" t="s">
        <v>589</v>
      </c>
      <c r="N213" s="88" t="s">
        <v>590</v>
      </c>
      <c r="O213" s="40"/>
    </row>
    <row r="214" spans="1:15" ht="60" x14ac:dyDescent="0.25">
      <c r="A214" s="37">
        <f t="shared" si="4"/>
        <v>213</v>
      </c>
      <c r="B214" s="49" t="s">
        <v>566</v>
      </c>
      <c r="C214" s="37" t="s">
        <v>567</v>
      </c>
      <c r="D214" s="37" t="s">
        <v>591</v>
      </c>
      <c r="E214" s="37" t="s">
        <v>592</v>
      </c>
      <c r="F214" s="37" t="s">
        <v>19</v>
      </c>
      <c r="G214" s="37" t="s">
        <v>45</v>
      </c>
      <c r="H214" s="37" t="s">
        <v>570</v>
      </c>
      <c r="I214" s="37" t="s">
        <v>535</v>
      </c>
      <c r="J214" s="37" t="s">
        <v>23</v>
      </c>
      <c r="K214" s="68">
        <v>2024</v>
      </c>
      <c r="L214" s="37" t="s">
        <v>99</v>
      </c>
      <c r="M214" s="70" t="s">
        <v>589</v>
      </c>
      <c r="N214" s="88" t="s">
        <v>593</v>
      </c>
      <c r="O214" s="40"/>
    </row>
    <row r="215" spans="1:15" ht="30" x14ac:dyDescent="0.25">
      <c r="A215" s="37">
        <f t="shared" si="4"/>
        <v>214</v>
      </c>
      <c r="B215" s="49" t="s">
        <v>594</v>
      </c>
      <c r="C215" s="37" t="s">
        <v>595</v>
      </c>
      <c r="D215" s="37" t="s">
        <v>596</v>
      </c>
      <c r="E215" s="37" t="s">
        <v>597</v>
      </c>
      <c r="F215" s="37" t="s">
        <v>19</v>
      </c>
      <c r="G215" s="37" t="s">
        <v>20</v>
      </c>
      <c r="H215" s="37" t="s">
        <v>240</v>
      </c>
      <c r="I215" s="37" t="s">
        <v>241</v>
      </c>
      <c r="J215" s="37" t="s">
        <v>598</v>
      </c>
      <c r="K215" s="68">
        <v>2022</v>
      </c>
      <c r="L215" s="37" t="s">
        <v>192</v>
      </c>
      <c r="M215" s="55" t="s">
        <v>599</v>
      </c>
      <c r="N215" s="89"/>
      <c r="O215" s="40"/>
    </row>
    <row r="216" spans="1:15" ht="30" x14ac:dyDescent="0.25">
      <c r="A216" s="37">
        <f t="shared" si="4"/>
        <v>215</v>
      </c>
      <c r="B216" s="49" t="s">
        <v>594</v>
      </c>
      <c r="C216" s="37" t="s">
        <v>595</v>
      </c>
      <c r="D216" s="37" t="s">
        <v>596</v>
      </c>
      <c r="E216" s="37" t="s">
        <v>600</v>
      </c>
      <c r="F216" s="37" t="s">
        <v>19</v>
      </c>
      <c r="G216" s="37" t="s">
        <v>20</v>
      </c>
      <c r="H216" s="37" t="s">
        <v>240</v>
      </c>
      <c r="I216" s="37" t="s">
        <v>241</v>
      </c>
      <c r="J216" s="37" t="s">
        <v>598</v>
      </c>
      <c r="K216" s="68">
        <v>2022</v>
      </c>
      <c r="L216" s="37" t="s">
        <v>192</v>
      </c>
      <c r="M216" s="55" t="s">
        <v>599</v>
      </c>
      <c r="N216" s="89"/>
      <c r="O216" s="40"/>
    </row>
    <row r="217" spans="1:15" ht="30" x14ac:dyDescent="0.25">
      <c r="A217" s="37">
        <f t="shared" si="4"/>
        <v>216</v>
      </c>
      <c r="B217" s="49" t="s">
        <v>594</v>
      </c>
      <c r="C217" s="37" t="s">
        <v>595</v>
      </c>
      <c r="D217" s="37" t="s">
        <v>596</v>
      </c>
      <c r="E217" s="37" t="s">
        <v>601</v>
      </c>
      <c r="F217" s="37" t="s">
        <v>19</v>
      </c>
      <c r="G217" s="37" t="s">
        <v>20</v>
      </c>
      <c r="H217" s="37" t="s">
        <v>240</v>
      </c>
      <c r="I217" s="37" t="s">
        <v>241</v>
      </c>
      <c r="J217" s="37" t="s">
        <v>598</v>
      </c>
      <c r="K217" s="68">
        <v>2022</v>
      </c>
      <c r="L217" s="37" t="s">
        <v>192</v>
      </c>
      <c r="M217" s="55" t="s">
        <v>599</v>
      </c>
      <c r="N217" s="89"/>
      <c r="O217" s="40"/>
    </row>
    <row r="218" spans="1:15" ht="30" x14ac:dyDescent="0.25">
      <c r="A218" s="37">
        <f t="shared" si="4"/>
        <v>217</v>
      </c>
      <c r="B218" s="49" t="s">
        <v>594</v>
      </c>
      <c r="C218" s="37" t="s">
        <v>595</v>
      </c>
      <c r="D218" s="37" t="s">
        <v>596</v>
      </c>
      <c r="E218" s="37" t="s">
        <v>602</v>
      </c>
      <c r="F218" s="37" t="s">
        <v>19</v>
      </c>
      <c r="G218" s="37" t="s">
        <v>20</v>
      </c>
      <c r="H218" s="37" t="s">
        <v>240</v>
      </c>
      <c r="I218" s="37" t="s">
        <v>241</v>
      </c>
      <c r="J218" s="37" t="s">
        <v>598</v>
      </c>
      <c r="K218" s="68">
        <v>2022</v>
      </c>
      <c r="L218" s="37" t="s">
        <v>192</v>
      </c>
      <c r="M218" s="55" t="s">
        <v>599</v>
      </c>
      <c r="N218" s="89"/>
      <c r="O218" s="40"/>
    </row>
    <row r="219" spans="1:15" ht="30" x14ac:dyDescent="0.25">
      <c r="A219" s="37">
        <f t="shared" si="4"/>
        <v>218</v>
      </c>
      <c r="B219" s="49" t="s">
        <v>603</v>
      </c>
      <c r="C219" s="37" t="s">
        <v>604</v>
      </c>
      <c r="D219" s="37" t="s">
        <v>605</v>
      </c>
      <c r="E219" s="37" t="s">
        <v>606</v>
      </c>
      <c r="F219" s="37" t="s">
        <v>19</v>
      </c>
      <c r="G219" s="37" t="s">
        <v>45</v>
      </c>
      <c r="H219" s="37" t="s">
        <v>172</v>
      </c>
      <c r="I219" s="37" t="s">
        <v>607</v>
      </c>
      <c r="J219" s="37" t="s">
        <v>23</v>
      </c>
      <c r="K219" s="68">
        <v>2024</v>
      </c>
      <c r="L219" s="37" t="s">
        <v>192</v>
      </c>
      <c r="M219" s="70" t="s">
        <v>608</v>
      </c>
      <c r="N219" s="89"/>
      <c r="O219" s="40" t="s">
        <v>1416</v>
      </c>
    </row>
    <row r="220" spans="1:15" ht="30" x14ac:dyDescent="0.25">
      <c r="A220" s="37">
        <f t="shared" si="4"/>
        <v>219</v>
      </c>
      <c r="B220" s="49" t="s">
        <v>603</v>
      </c>
      <c r="C220" s="37" t="s">
        <v>604</v>
      </c>
      <c r="D220" s="37" t="s">
        <v>605</v>
      </c>
      <c r="E220" s="37" t="s">
        <v>609</v>
      </c>
      <c r="F220" s="37" t="s">
        <v>19</v>
      </c>
      <c r="G220" s="37" t="s">
        <v>45</v>
      </c>
      <c r="H220" s="37" t="s">
        <v>172</v>
      </c>
      <c r="I220" s="37" t="s">
        <v>607</v>
      </c>
      <c r="J220" s="37" t="s">
        <v>23</v>
      </c>
      <c r="K220" s="68">
        <v>2024</v>
      </c>
      <c r="L220" s="37" t="s">
        <v>192</v>
      </c>
      <c r="M220" s="70" t="s">
        <v>608</v>
      </c>
      <c r="N220" s="89"/>
      <c r="O220" s="40"/>
    </row>
    <row r="221" spans="1:15" ht="30" x14ac:dyDescent="0.25">
      <c r="A221" s="37">
        <f t="shared" si="4"/>
        <v>220</v>
      </c>
      <c r="B221" s="49" t="s">
        <v>603</v>
      </c>
      <c r="C221" s="37" t="s">
        <v>604</v>
      </c>
      <c r="D221" s="37" t="s">
        <v>605</v>
      </c>
      <c r="E221" s="37" t="s">
        <v>610</v>
      </c>
      <c r="F221" s="37" t="s">
        <v>19</v>
      </c>
      <c r="G221" s="37" t="s">
        <v>45</v>
      </c>
      <c r="H221" s="37" t="s">
        <v>172</v>
      </c>
      <c r="I221" s="37" t="s">
        <v>607</v>
      </c>
      <c r="J221" s="37" t="s">
        <v>23</v>
      </c>
      <c r="K221" s="68">
        <v>2024</v>
      </c>
      <c r="L221" s="37" t="s">
        <v>192</v>
      </c>
      <c r="M221" s="70" t="s">
        <v>608</v>
      </c>
      <c r="N221" s="89"/>
      <c r="O221" s="40"/>
    </row>
    <row r="222" spans="1:15" ht="30" x14ac:dyDescent="0.25">
      <c r="A222" s="37">
        <f t="shared" si="4"/>
        <v>221</v>
      </c>
      <c r="B222" s="49" t="s">
        <v>603</v>
      </c>
      <c r="C222" s="37" t="s">
        <v>604</v>
      </c>
      <c r="D222" s="37" t="s">
        <v>605</v>
      </c>
      <c r="E222" s="37" t="s">
        <v>611</v>
      </c>
      <c r="F222" s="37" t="s">
        <v>19</v>
      </c>
      <c r="G222" s="37" t="s">
        <v>45</v>
      </c>
      <c r="H222" s="37" t="s">
        <v>172</v>
      </c>
      <c r="I222" s="37" t="s">
        <v>607</v>
      </c>
      <c r="J222" s="37" t="s">
        <v>23</v>
      </c>
      <c r="K222" s="68">
        <v>2024</v>
      </c>
      <c r="L222" s="37" t="s">
        <v>192</v>
      </c>
      <c r="M222" s="70" t="s">
        <v>608</v>
      </c>
      <c r="N222" s="89"/>
      <c r="O222" s="40"/>
    </row>
    <row r="223" spans="1:15" ht="30" x14ac:dyDescent="0.25">
      <c r="A223" s="37">
        <f t="shared" si="4"/>
        <v>222</v>
      </c>
      <c r="B223" s="49" t="s">
        <v>603</v>
      </c>
      <c r="C223" s="37" t="s">
        <v>604</v>
      </c>
      <c r="D223" s="37" t="s">
        <v>605</v>
      </c>
      <c r="E223" s="37" t="s">
        <v>612</v>
      </c>
      <c r="F223" s="37" t="s">
        <v>19</v>
      </c>
      <c r="G223" s="37" t="s">
        <v>45</v>
      </c>
      <c r="H223" s="37" t="s">
        <v>172</v>
      </c>
      <c r="I223" s="37" t="s">
        <v>607</v>
      </c>
      <c r="J223" s="37" t="s">
        <v>23</v>
      </c>
      <c r="K223" s="68">
        <v>2024</v>
      </c>
      <c r="L223" s="37" t="s">
        <v>192</v>
      </c>
      <c r="M223" s="70" t="s">
        <v>608</v>
      </c>
      <c r="N223" s="89"/>
      <c r="O223" s="40"/>
    </row>
    <row r="224" spans="1:15" ht="30" x14ac:dyDescent="0.25">
      <c r="A224" s="37">
        <f t="shared" si="4"/>
        <v>223</v>
      </c>
      <c r="B224" s="49" t="s">
        <v>603</v>
      </c>
      <c r="C224" s="37" t="s">
        <v>604</v>
      </c>
      <c r="D224" s="37" t="s">
        <v>605</v>
      </c>
      <c r="E224" s="37" t="s">
        <v>613</v>
      </c>
      <c r="F224" s="37" t="s">
        <v>19</v>
      </c>
      <c r="G224" s="37" t="s">
        <v>45</v>
      </c>
      <c r="H224" s="37" t="s">
        <v>172</v>
      </c>
      <c r="I224" s="37" t="s">
        <v>607</v>
      </c>
      <c r="J224" s="37" t="s">
        <v>23</v>
      </c>
      <c r="K224" s="68">
        <v>2024</v>
      </c>
      <c r="L224" s="37" t="s">
        <v>192</v>
      </c>
      <c r="M224" s="70" t="s">
        <v>608</v>
      </c>
      <c r="N224" s="89"/>
      <c r="O224" s="40"/>
    </row>
    <row r="225" spans="1:15" ht="30" x14ac:dyDescent="0.25">
      <c r="A225" s="37">
        <f t="shared" si="4"/>
        <v>224</v>
      </c>
      <c r="B225" s="49" t="s">
        <v>603</v>
      </c>
      <c r="C225" s="37" t="s">
        <v>604</v>
      </c>
      <c r="D225" s="37" t="s">
        <v>605</v>
      </c>
      <c r="E225" s="37" t="s">
        <v>614</v>
      </c>
      <c r="F225" s="37" t="s">
        <v>19</v>
      </c>
      <c r="G225" s="37" t="s">
        <v>45</v>
      </c>
      <c r="H225" s="37" t="s">
        <v>172</v>
      </c>
      <c r="I225" s="37" t="s">
        <v>607</v>
      </c>
      <c r="J225" s="37" t="s">
        <v>23</v>
      </c>
      <c r="K225" s="68">
        <v>2024</v>
      </c>
      <c r="L225" s="37" t="s">
        <v>192</v>
      </c>
      <c r="M225" s="70" t="s">
        <v>608</v>
      </c>
      <c r="N225" s="89"/>
      <c r="O225" s="40"/>
    </row>
    <row r="226" spans="1:15" ht="30" x14ac:dyDescent="0.25">
      <c r="A226" s="37">
        <f t="shared" si="4"/>
        <v>225</v>
      </c>
      <c r="B226" s="49" t="s">
        <v>603</v>
      </c>
      <c r="C226" s="37" t="s">
        <v>604</v>
      </c>
      <c r="D226" s="37" t="s">
        <v>605</v>
      </c>
      <c r="E226" s="37" t="s">
        <v>615</v>
      </c>
      <c r="F226" s="37" t="s">
        <v>19</v>
      </c>
      <c r="G226" s="37" t="s">
        <v>45</v>
      </c>
      <c r="H226" s="37" t="s">
        <v>172</v>
      </c>
      <c r="I226" s="37" t="s">
        <v>607</v>
      </c>
      <c r="J226" s="37" t="s">
        <v>23</v>
      </c>
      <c r="K226" s="68">
        <v>2024</v>
      </c>
      <c r="L226" s="37" t="s">
        <v>192</v>
      </c>
      <c r="M226" s="70" t="s">
        <v>608</v>
      </c>
      <c r="N226" s="89"/>
      <c r="O226" s="40"/>
    </row>
    <row r="227" spans="1:15" ht="30" x14ac:dyDescent="0.25">
      <c r="A227" s="37">
        <f t="shared" si="4"/>
        <v>226</v>
      </c>
      <c r="B227" s="49" t="s">
        <v>603</v>
      </c>
      <c r="C227" s="37" t="s">
        <v>604</v>
      </c>
      <c r="D227" s="37" t="s">
        <v>605</v>
      </c>
      <c r="E227" s="37" t="s">
        <v>616</v>
      </c>
      <c r="F227" s="37" t="s">
        <v>19</v>
      </c>
      <c r="G227" s="37" t="s">
        <v>45</v>
      </c>
      <c r="H227" s="37" t="s">
        <v>172</v>
      </c>
      <c r="I227" s="37" t="s">
        <v>607</v>
      </c>
      <c r="J227" s="37" t="s">
        <v>23</v>
      </c>
      <c r="K227" s="68">
        <v>2024</v>
      </c>
      <c r="L227" s="37" t="s">
        <v>192</v>
      </c>
      <c r="M227" s="70" t="s">
        <v>608</v>
      </c>
      <c r="O227" s="40"/>
    </row>
    <row r="228" spans="1:15" ht="30" x14ac:dyDescent="0.25">
      <c r="A228" s="37">
        <f t="shared" si="4"/>
        <v>227</v>
      </c>
      <c r="B228" s="49" t="s">
        <v>603</v>
      </c>
      <c r="C228" s="37" t="s">
        <v>604</v>
      </c>
      <c r="D228" s="37" t="s">
        <v>605</v>
      </c>
      <c r="E228" s="37" t="s">
        <v>617</v>
      </c>
      <c r="F228" s="37" t="s">
        <v>19</v>
      </c>
      <c r="G228" s="37" t="s">
        <v>45</v>
      </c>
      <c r="H228" s="37" t="s">
        <v>172</v>
      </c>
      <c r="I228" s="37" t="s">
        <v>607</v>
      </c>
      <c r="J228" s="37" t="s">
        <v>23</v>
      </c>
      <c r="K228" s="68">
        <v>2024</v>
      </c>
      <c r="L228" s="37" t="s">
        <v>192</v>
      </c>
      <c r="M228" s="70" t="s">
        <v>608</v>
      </c>
      <c r="N228" s="89"/>
      <c r="O228" s="40"/>
    </row>
    <row r="229" spans="1:15" ht="30" x14ac:dyDescent="0.25">
      <c r="A229" s="37">
        <f t="shared" si="4"/>
        <v>228</v>
      </c>
      <c r="B229" s="49" t="s">
        <v>603</v>
      </c>
      <c r="C229" s="37" t="s">
        <v>604</v>
      </c>
      <c r="D229" s="37" t="s">
        <v>605</v>
      </c>
      <c r="E229" s="37" t="s">
        <v>618</v>
      </c>
      <c r="F229" s="37" t="s">
        <v>19</v>
      </c>
      <c r="G229" s="37" t="s">
        <v>45</v>
      </c>
      <c r="H229" s="37" t="s">
        <v>172</v>
      </c>
      <c r="I229" s="37" t="s">
        <v>607</v>
      </c>
      <c r="J229" s="37" t="s">
        <v>23</v>
      </c>
      <c r="K229" s="68">
        <v>2024</v>
      </c>
      <c r="L229" s="37" t="s">
        <v>49</v>
      </c>
      <c r="M229" s="70" t="s">
        <v>619</v>
      </c>
      <c r="N229" s="88" t="s">
        <v>620</v>
      </c>
      <c r="O229" s="40"/>
    </row>
    <row r="230" spans="1:15" ht="60" x14ac:dyDescent="0.25">
      <c r="A230" s="37">
        <f t="shared" si="4"/>
        <v>229</v>
      </c>
      <c r="B230" s="49" t="s">
        <v>603</v>
      </c>
      <c r="C230" s="37" t="s">
        <v>604</v>
      </c>
      <c r="D230" s="37" t="s">
        <v>621</v>
      </c>
      <c r="E230" s="37" t="s">
        <v>622</v>
      </c>
      <c r="F230" s="37" t="s">
        <v>19</v>
      </c>
      <c r="G230" s="37" t="s">
        <v>45</v>
      </c>
      <c r="H230" s="37" t="s">
        <v>172</v>
      </c>
      <c r="I230" s="37" t="s">
        <v>623</v>
      </c>
      <c r="J230" s="37" t="s">
        <v>553</v>
      </c>
      <c r="K230" s="68">
        <v>2021</v>
      </c>
      <c r="L230" s="37" t="s">
        <v>49</v>
      </c>
      <c r="M230" s="70" t="s">
        <v>624</v>
      </c>
      <c r="N230" s="88" t="s">
        <v>625</v>
      </c>
      <c r="O230" s="40"/>
    </row>
    <row r="231" spans="1:15" ht="45" x14ac:dyDescent="0.25">
      <c r="A231" s="37">
        <f t="shared" si="4"/>
        <v>230</v>
      </c>
      <c r="B231" s="49" t="s">
        <v>603</v>
      </c>
      <c r="C231" s="37" t="s">
        <v>604</v>
      </c>
      <c r="D231" s="37" t="s">
        <v>621</v>
      </c>
      <c r="E231" s="37" t="s">
        <v>626</v>
      </c>
      <c r="F231" s="37" t="s">
        <v>19</v>
      </c>
      <c r="G231" s="37" t="s">
        <v>45</v>
      </c>
      <c r="H231" s="37" t="s">
        <v>172</v>
      </c>
      <c r="I231" s="37" t="s">
        <v>623</v>
      </c>
      <c r="J231" s="37" t="s">
        <v>553</v>
      </c>
      <c r="K231" s="68">
        <v>2021</v>
      </c>
      <c r="L231" s="37" t="s">
        <v>49</v>
      </c>
      <c r="M231" s="70" t="s">
        <v>624</v>
      </c>
      <c r="N231" s="88" t="s">
        <v>627</v>
      </c>
      <c r="O231" s="40"/>
    </row>
    <row r="232" spans="1:15" ht="63" customHeight="1" x14ac:dyDescent="0.25">
      <c r="A232" s="37">
        <f t="shared" si="4"/>
        <v>231</v>
      </c>
      <c r="B232" s="49" t="s">
        <v>603</v>
      </c>
      <c r="C232" s="37" t="s">
        <v>604</v>
      </c>
      <c r="D232" s="37" t="s">
        <v>628</v>
      </c>
      <c r="E232" s="37" t="s">
        <v>629</v>
      </c>
      <c r="F232" s="37" t="s">
        <v>19</v>
      </c>
      <c r="G232" s="37" t="s">
        <v>45</v>
      </c>
      <c r="H232" s="37" t="s">
        <v>172</v>
      </c>
      <c r="I232" s="37" t="s">
        <v>93</v>
      </c>
      <c r="J232" s="37" t="s">
        <v>630</v>
      </c>
      <c r="K232" s="68">
        <v>2018</v>
      </c>
      <c r="L232" s="68" t="s">
        <v>192</v>
      </c>
      <c r="M232" s="70" t="s">
        <v>631</v>
      </c>
      <c r="N232" s="89"/>
      <c r="O232" s="40" t="s">
        <v>632</v>
      </c>
    </row>
    <row r="233" spans="1:15" ht="45" x14ac:dyDescent="0.25">
      <c r="A233" s="37">
        <f t="shared" si="4"/>
        <v>232</v>
      </c>
      <c r="B233" s="49" t="s">
        <v>603</v>
      </c>
      <c r="C233" s="37" t="s">
        <v>604</v>
      </c>
      <c r="D233" s="37" t="s">
        <v>628</v>
      </c>
      <c r="E233" s="37" t="s">
        <v>633</v>
      </c>
      <c r="F233" s="37" t="s">
        <v>19</v>
      </c>
      <c r="G233" s="37" t="s">
        <v>45</v>
      </c>
      <c r="H233" s="37" t="s">
        <v>172</v>
      </c>
      <c r="I233" s="37" t="s">
        <v>93</v>
      </c>
      <c r="J233" s="37" t="s">
        <v>630</v>
      </c>
      <c r="K233" s="68">
        <v>2018</v>
      </c>
      <c r="L233" s="68" t="s">
        <v>192</v>
      </c>
      <c r="M233" s="70" t="s">
        <v>631</v>
      </c>
      <c r="N233" s="89"/>
      <c r="O233" s="40" t="s">
        <v>632</v>
      </c>
    </row>
    <row r="234" spans="1:15" ht="45" x14ac:dyDescent="0.25">
      <c r="A234" s="37">
        <f t="shared" si="4"/>
        <v>233</v>
      </c>
      <c r="B234" s="49" t="s">
        <v>603</v>
      </c>
      <c r="C234" s="37" t="s">
        <v>604</v>
      </c>
      <c r="D234" s="37" t="s">
        <v>628</v>
      </c>
      <c r="E234" s="37" t="s">
        <v>634</v>
      </c>
      <c r="F234" s="37" t="s">
        <v>19</v>
      </c>
      <c r="G234" s="37" t="s">
        <v>45</v>
      </c>
      <c r="H234" s="37" t="s">
        <v>172</v>
      </c>
      <c r="I234" s="37" t="s">
        <v>93</v>
      </c>
      <c r="J234" s="37" t="s">
        <v>630</v>
      </c>
      <c r="K234" s="68">
        <v>2018</v>
      </c>
      <c r="L234" s="68" t="s">
        <v>192</v>
      </c>
      <c r="M234" s="70" t="s">
        <v>631</v>
      </c>
      <c r="N234" s="89"/>
      <c r="O234" s="40" t="s">
        <v>632</v>
      </c>
    </row>
    <row r="235" spans="1:15" ht="45" x14ac:dyDescent="0.25">
      <c r="A235" s="37">
        <f t="shared" si="4"/>
        <v>234</v>
      </c>
      <c r="B235" s="49" t="s">
        <v>603</v>
      </c>
      <c r="C235" s="37" t="s">
        <v>604</v>
      </c>
      <c r="D235" s="37" t="s">
        <v>628</v>
      </c>
      <c r="E235" s="37" t="s">
        <v>635</v>
      </c>
      <c r="F235" s="37" t="s">
        <v>19</v>
      </c>
      <c r="G235" s="37" t="s">
        <v>45</v>
      </c>
      <c r="H235" s="37" t="s">
        <v>172</v>
      </c>
      <c r="I235" s="37" t="s">
        <v>93</v>
      </c>
      <c r="J235" s="37" t="s">
        <v>630</v>
      </c>
      <c r="K235" s="68">
        <v>2018</v>
      </c>
      <c r="L235" s="68" t="s">
        <v>192</v>
      </c>
      <c r="M235" s="70" t="s">
        <v>631</v>
      </c>
      <c r="N235" s="89"/>
      <c r="O235" s="40" t="s">
        <v>632</v>
      </c>
    </row>
    <row r="236" spans="1:15" ht="45" x14ac:dyDescent="0.25">
      <c r="A236" s="37">
        <f t="shared" si="4"/>
        <v>235</v>
      </c>
      <c r="B236" s="49" t="s">
        <v>603</v>
      </c>
      <c r="C236" s="37" t="s">
        <v>604</v>
      </c>
      <c r="D236" s="37" t="s">
        <v>628</v>
      </c>
      <c r="E236" s="37" t="s">
        <v>636</v>
      </c>
      <c r="F236" s="37" t="s">
        <v>19</v>
      </c>
      <c r="G236" s="37" t="s">
        <v>45</v>
      </c>
      <c r="H236" s="37" t="s">
        <v>172</v>
      </c>
      <c r="I236" s="37" t="s">
        <v>93</v>
      </c>
      <c r="J236" s="37" t="s">
        <v>630</v>
      </c>
      <c r="K236" s="68">
        <v>2018</v>
      </c>
      <c r="L236" s="68" t="s">
        <v>192</v>
      </c>
      <c r="M236" s="70" t="s">
        <v>631</v>
      </c>
      <c r="N236" s="89"/>
      <c r="O236" s="40" t="s">
        <v>632</v>
      </c>
    </row>
    <row r="237" spans="1:15" ht="45" x14ac:dyDescent="0.25">
      <c r="A237" s="37">
        <f t="shared" si="4"/>
        <v>236</v>
      </c>
      <c r="B237" s="49" t="s">
        <v>603</v>
      </c>
      <c r="C237" s="37" t="s">
        <v>604</v>
      </c>
      <c r="D237" s="37" t="s">
        <v>628</v>
      </c>
      <c r="E237" s="37" t="s">
        <v>637</v>
      </c>
      <c r="F237" s="37" t="s">
        <v>19</v>
      </c>
      <c r="G237" s="37" t="s">
        <v>45</v>
      </c>
      <c r="H237" s="37" t="s">
        <v>172</v>
      </c>
      <c r="I237" s="37" t="s">
        <v>93</v>
      </c>
      <c r="J237" s="37" t="s">
        <v>630</v>
      </c>
      <c r="K237" s="68">
        <v>2018</v>
      </c>
      <c r="L237" s="68" t="s">
        <v>192</v>
      </c>
      <c r="M237" s="70" t="s">
        <v>631</v>
      </c>
      <c r="N237" s="89"/>
      <c r="O237" s="40" t="s">
        <v>632</v>
      </c>
    </row>
    <row r="238" spans="1:15" ht="45" x14ac:dyDescent="0.25">
      <c r="A238" s="37">
        <f t="shared" si="4"/>
        <v>237</v>
      </c>
      <c r="B238" s="49" t="s">
        <v>603</v>
      </c>
      <c r="C238" s="37" t="s">
        <v>604</v>
      </c>
      <c r="D238" s="37" t="s">
        <v>628</v>
      </c>
      <c r="E238" s="37" t="s">
        <v>638</v>
      </c>
      <c r="F238" s="37" t="s">
        <v>19</v>
      </c>
      <c r="G238" s="37" t="s">
        <v>45</v>
      </c>
      <c r="H238" s="37" t="s">
        <v>172</v>
      </c>
      <c r="I238" s="37" t="s">
        <v>93</v>
      </c>
      <c r="J238" s="37" t="s">
        <v>630</v>
      </c>
      <c r="K238" s="68">
        <v>2018</v>
      </c>
      <c r="L238" s="68" t="s">
        <v>192</v>
      </c>
      <c r="M238" s="70" t="s">
        <v>631</v>
      </c>
      <c r="N238" s="89"/>
      <c r="O238" s="40" t="s">
        <v>632</v>
      </c>
    </row>
    <row r="239" spans="1:15" ht="30" x14ac:dyDescent="0.25">
      <c r="A239" s="37">
        <f t="shared" si="4"/>
        <v>238</v>
      </c>
      <c r="B239" s="49" t="s">
        <v>603</v>
      </c>
      <c r="C239" s="37" t="s">
        <v>604</v>
      </c>
      <c r="D239" s="37" t="s">
        <v>639</v>
      </c>
      <c r="E239" s="37" t="s">
        <v>640</v>
      </c>
      <c r="F239" s="37" t="s">
        <v>19</v>
      </c>
      <c r="G239" s="37" t="s">
        <v>45</v>
      </c>
      <c r="H239" s="37" t="s">
        <v>172</v>
      </c>
      <c r="I239" s="37" t="s">
        <v>641</v>
      </c>
      <c r="J239" s="37" t="s">
        <v>642</v>
      </c>
      <c r="K239" s="68" t="s">
        <v>643</v>
      </c>
      <c r="L239" s="37" t="s">
        <v>49</v>
      </c>
      <c r="M239" s="70" t="s">
        <v>644</v>
      </c>
      <c r="N239" s="89"/>
      <c r="O239" s="40"/>
    </row>
    <row r="240" spans="1:15" ht="30" x14ac:dyDescent="0.25">
      <c r="A240" s="37">
        <f t="shared" si="4"/>
        <v>239</v>
      </c>
      <c r="B240" s="49" t="s">
        <v>603</v>
      </c>
      <c r="C240" s="37" t="s">
        <v>604</v>
      </c>
      <c r="D240" s="37" t="s">
        <v>639</v>
      </c>
      <c r="E240" s="37" t="s">
        <v>645</v>
      </c>
      <c r="F240" s="37" t="s">
        <v>19</v>
      </c>
      <c r="G240" s="37" t="s">
        <v>45</v>
      </c>
      <c r="H240" s="37" t="s">
        <v>172</v>
      </c>
      <c r="I240" s="37" t="s">
        <v>641</v>
      </c>
      <c r="J240" s="37" t="s">
        <v>642</v>
      </c>
      <c r="K240" s="68" t="s">
        <v>643</v>
      </c>
      <c r="L240" s="37" t="s">
        <v>49</v>
      </c>
      <c r="M240" s="70" t="s">
        <v>644</v>
      </c>
      <c r="N240" s="89"/>
      <c r="O240" s="40"/>
    </row>
    <row r="241" spans="1:15" ht="30" x14ac:dyDescent="0.25">
      <c r="A241" s="37">
        <f t="shared" si="4"/>
        <v>240</v>
      </c>
      <c r="B241" s="49" t="s">
        <v>603</v>
      </c>
      <c r="C241" s="37" t="s">
        <v>604</v>
      </c>
      <c r="D241" s="37" t="s">
        <v>639</v>
      </c>
      <c r="E241" s="37" t="s">
        <v>646</v>
      </c>
      <c r="F241" s="37" t="s">
        <v>19</v>
      </c>
      <c r="G241" s="37" t="s">
        <v>45</v>
      </c>
      <c r="H241" s="37" t="s">
        <v>172</v>
      </c>
      <c r="I241" s="37" t="s">
        <v>641</v>
      </c>
      <c r="J241" s="37" t="s">
        <v>642</v>
      </c>
      <c r="K241" s="68" t="s">
        <v>643</v>
      </c>
      <c r="L241" s="37" t="s">
        <v>49</v>
      </c>
      <c r="M241" s="70" t="s">
        <v>644</v>
      </c>
      <c r="N241" s="89"/>
      <c r="O241" s="40"/>
    </row>
    <row r="242" spans="1:15" ht="45" x14ac:dyDescent="0.25">
      <c r="A242" s="37">
        <f t="shared" si="4"/>
        <v>241</v>
      </c>
      <c r="B242" s="49" t="s">
        <v>647</v>
      </c>
      <c r="C242" s="37" t="s">
        <v>648</v>
      </c>
      <c r="D242" s="37" t="s">
        <v>649</v>
      </c>
      <c r="E242" s="37" t="s">
        <v>650</v>
      </c>
      <c r="F242" s="37" t="s">
        <v>19</v>
      </c>
      <c r="G242" s="37" t="s">
        <v>45</v>
      </c>
      <c r="H242" s="37" t="s">
        <v>46</v>
      </c>
      <c r="I242" s="37" t="s">
        <v>651</v>
      </c>
      <c r="J242" s="37" t="s">
        <v>652</v>
      </c>
      <c r="K242" s="68">
        <v>2022</v>
      </c>
      <c r="L242" s="68" t="s">
        <v>192</v>
      </c>
      <c r="M242" s="70" t="s">
        <v>653</v>
      </c>
      <c r="N242" s="89"/>
      <c r="O242" s="40"/>
    </row>
    <row r="243" spans="1:15" ht="45" x14ac:dyDescent="0.25">
      <c r="A243" s="37">
        <f t="shared" si="4"/>
        <v>242</v>
      </c>
      <c r="B243" s="49" t="s">
        <v>647</v>
      </c>
      <c r="C243" s="37" t="s">
        <v>654</v>
      </c>
      <c r="D243" s="37" t="s">
        <v>655</v>
      </c>
      <c r="E243" s="37" t="s">
        <v>656</v>
      </c>
      <c r="F243" s="37" t="s">
        <v>19</v>
      </c>
      <c r="G243" s="37" t="s">
        <v>45</v>
      </c>
      <c r="H243" s="37" t="s">
        <v>46</v>
      </c>
      <c r="I243" s="37" t="s">
        <v>657</v>
      </c>
      <c r="J243" s="37" t="s">
        <v>658</v>
      </c>
      <c r="K243" s="68">
        <v>2024</v>
      </c>
      <c r="L243" s="68" t="s">
        <v>659</v>
      </c>
      <c r="M243" s="75" t="s">
        <v>660</v>
      </c>
      <c r="N243" s="88" t="s">
        <v>661</v>
      </c>
      <c r="O243" s="40"/>
    </row>
    <row r="244" spans="1:15" ht="45" x14ac:dyDescent="0.25">
      <c r="A244" s="37">
        <f t="shared" si="4"/>
        <v>243</v>
      </c>
      <c r="B244" s="49" t="s">
        <v>647</v>
      </c>
      <c r="C244" s="37" t="s">
        <v>654</v>
      </c>
      <c r="D244" s="37" t="s">
        <v>662</v>
      </c>
      <c r="E244" s="37" t="s">
        <v>663</v>
      </c>
      <c r="F244" s="37" t="s">
        <v>19</v>
      </c>
      <c r="G244" s="37" t="s">
        <v>45</v>
      </c>
      <c r="H244" s="37" t="s">
        <v>46</v>
      </c>
      <c r="I244" s="37" t="s">
        <v>664</v>
      </c>
      <c r="J244" s="37" t="s">
        <v>658</v>
      </c>
      <c r="K244" s="68">
        <v>2024</v>
      </c>
      <c r="L244" s="68" t="s">
        <v>659</v>
      </c>
      <c r="M244" s="70" t="s">
        <v>665</v>
      </c>
      <c r="N244" s="88" t="s">
        <v>666</v>
      </c>
      <c r="O244" s="40"/>
    </row>
    <row r="245" spans="1:15" ht="45" x14ac:dyDescent="0.25">
      <c r="A245" s="37">
        <f t="shared" si="4"/>
        <v>244</v>
      </c>
      <c r="B245" s="49" t="s">
        <v>647</v>
      </c>
      <c r="C245" s="37" t="s">
        <v>654</v>
      </c>
      <c r="D245" s="37" t="s">
        <v>667</v>
      </c>
      <c r="E245" s="37" t="s">
        <v>668</v>
      </c>
      <c r="F245" s="37" t="s">
        <v>19</v>
      </c>
      <c r="G245" s="37" t="s">
        <v>45</v>
      </c>
      <c r="H245" s="37" t="s">
        <v>46</v>
      </c>
      <c r="I245" s="37" t="s">
        <v>669</v>
      </c>
      <c r="J245" s="37" t="s">
        <v>658</v>
      </c>
      <c r="K245" s="37">
        <v>2024</v>
      </c>
      <c r="L245" s="68" t="s">
        <v>659</v>
      </c>
      <c r="M245" s="70" t="s">
        <v>670</v>
      </c>
      <c r="N245" s="88" t="s">
        <v>671</v>
      </c>
      <c r="O245" s="40"/>
    </row>
    <row r="246" spans="1:15" ht="45" x14ac:dyDescent="0.25">
      <c r="A246" s="37">
        <f t="shared" si="4"/>
        <v>245</v>
      </c>
      <c r="B246" s="49" t="s">
        <v>647</v>
      </c>
      <c r="C246" s="37" t="s">
        <v>654</v>
      </c>
      <c r="D246" s="37" t="s">
        <v>672</v>
      </c>
      <c r="E246" s="37" t="s">
        <v>673</v>
      </c>
      <c r="F246" s="37" t="s">
        <v>19</v>
      </c>
      <c r="G246" s="37" t="s">
        <v>45</v>
      </c>
      <c r="H246" s="37" t="s">
        <v>46</v>
      </c>
      <c r="I246" s="37" t="s">
        <v>149</v>
      </c>
      <c r="J246" s="37" t="s">
        <v>658</v>
      </c>
      <c r="K246" s="37">
        <v>2024</v>
      </c>
      <c r="L246" s="37" t="s">
        <v>113</v>
      </c>
      <c r="M246" s="70" t="s">
        <v>674</v>
      </c>
      <c r="N246" s="89"/>
      <c r="O246" s="40"/>
    </row>
    <row r="247" spans="1:15" ht="45" x14ac:dyDescent="0.25">
      <c r="A247" s="37">
        <f t="shared" si="4"/>
        <v>246</v>
      </c>
      <c r="B247" s="49" t="s">
        <v>647</v>
      </c>
      <c r="C247" s="37" t="s">
        <v>654</v>
      </c>
      <c r="D247" s="37" t="s">
        <v>675</v>
      </c>
      <c r="E247" s="37" t="s">
        <v>676</v>
      </c>
      <c r="F247" s="37" t="s">
        <v>19</v>
      </c>
      <c r="G247" s="37" t="s">
        <v>45</v>
      </c>
      <c r="H247" s="37" t="s">
        <v>46</v>
      </c>
      <c r="I247" s="37" t="s">
        <v>677</v>
      </c>
      <c r="J247" s="37" t="s">
        <v>658</v>
      </c>
      <c r="K247" s="37" t="s">
        <v>178</v>
      </c>
      <c r="L247" s="37" t="s">
        <v>192</v>
      </c>
      <c r="M247" s="70" t="s">
        <v>678</v>
      </c>
      <c r="N247" s="89"/>
      <c r="O247" s="40"/>
    </row>
    <row r="248" spans="1:15" ht="45" x14ac:dyDescent="0.25">
      <c r="A248" s="37">
        <f t="shared" si="4"/>
        <v>247</v>
      </c>
      <c r="B248" s="49" t="s">
        <v>647</v>
      </c>
      <c r="C248" s="37" t="s">
        <v>654</v>
      </c>
      <c r="D248" s="37" t="s">
        <v>679</v>
      </c>
      <c r="E248" s="37" t="s">
        <v>680</v>
      </c>
      <c r="F248" s="37" t="s">
        <v>19</v>
      </c>
      <c r="G248" s="37" t="s">
        <v>45</v>
      </c>
      <c r="H248" s="37" t="s">
        <v>46</v>
      </c>
      <c r="I248" s="37" t="s">
        <v>1413</v>
      </c>
      <c r="J248" s="37" t="s">
        <v>318</v>
      </c>
      <c r="K248" s="68">
        <v>2023</v>
      </c>
      <c r="L248" s="37" t="s">
        <v>192</v>
      </c>
      <c r="M248" s="70" t="s">
        <v>681</v>
      </c>
      <c r="N248" s="89"/>
      <c r="O248" s="40"/>
    </row>
    <row r="249" spans="1:15" ht="30" x14ac:dyDescent="0.25">
      <c r="A249" s="37">
        <f t="shared" si="4"/>
        <v>248</v>
      </c>
      <c r="B249" s="49" t="s">
        <v>682</v>
      </c>
      <c r="C249" s="37" t="s">
        <v>683</v>
      </c>
      <c r="D249" s="37" t="s">
        <v>684</v>
      </c>
      <c r="E249" s="37" t="s">
        <v>685</v>
      </c>
      <c r="F249" s="37" t="s">
        <v>19</v>
      </c>
      <c r="G249" s="37" t="s">
        <v>31</v>
      </c>
      <c r="H249" s="37" t="s">
        <v>686</v>
      </c>
      <c r="I249" s="37" t="s">
        <v>254</v>
      </c>
      <c r="J249" s="37" t="s">
        <v>94</v>
      </c>
      <c r="K249" s="68">
        <v>2024</v>
      </c>
      <c r="L249" s="37" t="s">
        <v>49</v>
      </c>
      <c r="M249" s="70" t="s">
        <v>687</v>
      </c>
      <c r="N249" s="88" t="s">
        <v>688</v>
      </c>
      <c r="O249" s="40"/>
    </row>
    <row r="250" spans="1:15" ht="45" x14ac:dyDescent="0.25">
      <c r="A250" s="37">
        <f t="shared" si="4"/>
        <v>249</v>
      </c>
      <c r="B250" s="49" t="s">
        <v>682</v>
      </c>
      <c r="C250" s="37" t="s">
        <v>683</v>
      </c>
      <c r="D250" s="37" t="s">
        <v>684</v>
      </c>
      <c r="E250" s="37" t="s">
        <v>689</v>
      </c>
      <c r="F250" s="37" t="s">
        <v>19</v>
      </c>
      <c r="G250" s="37" t="s">
        <v>31</v>
      </c>
      <c r="H250" s="37" t="s">
        <v>686</v>
      </c>
      <c r="I250" s="37" t="s">
        <v>254</v>
      </c>
      <c r="J250" s="37" t="s">
        <v>94</v>
      </c>
      <c r="K250" s="68">
        <v>2024</v>
      </c>
      <c r="L250" s="37" t="s">
        <v>49</v>
      </c>
      <c r="M250" s="70" t="s">
        <v>687</v>
      </c>
      <c r="N250" s="88" t="s">
        <v>688</v>
      </c>
      <c r="O250" s="40"/>
    </row>
    <row r="251" spans="1:15" ht="45" x14ac:dyDescent="0.25">
      <c r="A251" s="37">
        <f t="shared" si="4"/>
        <v>250</v>
      </c>
      <c r="B251" s="49" t="s">
        <v>682</v>
      </c>
      <c r="C251" s="37" t="s">
        <v>683</v>
      </c>
      <c r="D251" s="37" t="s">
        <v>684</v>
      </c>
      <c r="E251" s="37" t="s">
        <v>690</v>
      </c>
      <c r="F251" s="37" t="s">
        <v>19</v>
      </c>
      <c r="G251" s="37" t="s">
        <v>31</v>
      </c>
      <c r="H251" s="37" t="s">
        <v>686</v>
      </c>
      <c r="I251" s="37" t="s">
        <v>254</v>
      </c>
      <c r="J251" s="37" t="s">
        <v>94</v>
      </c>
      <c r="K251" s="68">
        <v>2024</v>
      </c>
      <c r="L251" s="37" t="s">
        <v>49</v>
      </c>
      <c r="M251" s="70" t="s">
        <v>687</v>
      </c>
      <c r="N251" s="88" t="s">
        <v>688</v>
      </c>
      <c r="O251" s="40"/>
    </row>
    <row r="252" spans="1:15" ht="60" x14ac:dyDescent="0.25">
      <c r="A252" s="37">
        <f t="shared" si="4"/>
        <v>251</v>
      </c>
      <c r="B252" s="49" t="s">
        <v>682</v>
      </c>
      <c r="C252" s="37" t="s">
        <v>683</v>
      </c>
      <c r="D252" s="37" t="s">
        <v>691</v>
      </c>
      <c r="E252" s="37" t="s">
        <v>692</v>
      </c>
      <c r="F252" s="37" t="s">
        <v>19</v>
      </c>
      <c r="G252" s="37" t="s">
        <v>31</v>
      </c>
      <c r="H252" s="37" t="s">
        <v>686</v>
      </c>
      <c r="I252" s="37" t="s">
        <v>693</v>
      </c>
      <c r="J252" s="37" t="s">
        <v>694</v>
      </c>
      <c r="K252" s="68">
        <v>2021</v>
      </c>
      <c r="L252" s="37" t="s">
        <v>49</v>
      </c>
      <c r="M252" s="70" t="s">
        <v>695</v>
      </c>
      <c r="N252" s="89"/>
      <c r="O252" s="40"/>
    </row>
    <row r="253" spans="1:15" ht="60" x14ac:dyDescent="0.25">
      <c r="A253" s="37">
        <f t="shared" si="4"/>
        <v>252</v>
      </c>
      <c r="B253" s="49" t="s">
        <v>682</v>
      </c>
      <c r="C253" s="37" t="s">
        <v>683</v>
      </c>
      <c r="D253" s="37" t="s">
        <v>691</v>
      </c>
      <c r="E253" s="37" t="s">
        <v>696</v>
      </c>
      <c r="F253" s="37" t="s">
        <v>19</v>
      </c>
      <c r="G253" s="37" t="s">
        <v>31</v>
      </c>
      <c r="H253" s="37" t="s">
        <v>686</v>
      </c>
      <c r="I253" s="37" t="s">
        <v>693</v>
      </c>
      <c r="J253" s="37" t="s">
        <v>694</v>
      </c>
      <c r="K253" s="68">
        <v>2021</v>
      </c>
      <c r="L253" s="37" t="s">
        <v>49</v>
      </c>
      <c r="M253" s="70" t="s">
        <v>695</v>
      </c>
      <c r="N253" s="89"/>
      <c r="O253" s="40"/>
    </row>
    <row r="254" spans="1:15" ht="60" x14ac:dyDescent="0.25">
      <c r="A254" s="37">
        <f t="shared" si="4"/>
        <v>253</v>
      </c>
      <c r="B254" s="49" t="s">
        <v>682</v>
      </c>
      <c r="C254" s="37" t="s">
        <v>683</v>
      </c>
      <c r="D254" s="37" t="s">
        <v>691</v>
      </c>
      <c r="E254" s="37" t="s">
        <v>697</v>
      </c>
      <c r="F254" s="37" t="s">
        <v>19</v>
      </c>
      <c r="G254" s="37" t="s">
        <v>31</v>
      </c>
      <c r="H254" s="37" t="s">
        <v>686</v>
      </c>
      <c r="I254" s="37" t="s">
        <v>693</v>
      </c>
      <c r="J254" s="37" t="s">
        <v>694</v>
      </c>
      <c r="K254" s="68">
        <v>2021</v>
      </c>
      <c r="L254" s="37" t="s">
        <v>49</v>
      </c>
      <c r="M254" s="70" t="s">
        <v>695</v>
      </c>
      <c r="N254" s="89"/>
      <c r="O254" s="40"/>
    </row>
    <row r="255" spans="1:15" ht="60" x14ac:dyDescent="0.25">
      <c r="A255" s="37">
        <f t="shared" si="4"/>
        <v>254</v>
      </c>
      <c r="B255" s="49" t="s">
        <v>682</v>
      </c>
      <c r="C255" s="37" t="s">
        <v>683</v>
      </c>
      <c r="D255" s="37" t="s">
        <v>691</v>
      </c>
      <c r="E255" s="37" t="s">
        <v>698</v>
      </c>
      <c r="F255" s="37" t="s">
        <v>19</v>
      </c>
      <c r="G255" s="37" t="s">
        <v>31</v>
      </c>
      <c r="H255" s="37" t="s">
        <v>686</v>
      </c>
      <c r="I255" s="37" t="s">
        <v>693</v>
      </c>
      <c r="J255" s="37" t="s">
        <v>694</v>
      </c>
      <c r="K255" s="68">
        <v>2021</v>
      </c>
      <c r="L255" s="37" t="s">
        <v>49</v>
      </c>
      <c r="M255" s="70" t="s">
        <v>695</v>
      </c>
      <c r="N255" s="89"/>
      <c r="O255" s="40"/>
    </row>
    <row r="256" spans="1:15" ht="45" x14ac:dyDescent="0.25">
      <c r="A256" s="37">
        <f t="shared" si="4"/>
        <v>255</v>
      </c>
      <c r="B256" s="49" t="s">
        <v>682</v>
      </c>
      <c r="C256" s="37" t="s">
        <v>683</v>
      </c>
      <c r="D256" s="37" t="s">
        <v>699</v>
      </c>
      <c r="E256" s="37" t="s">
        <v>700</v>
      </c>
      <c r="F256" s="37" t="s">
        <v>19</v>
      </c>
      <c r="G256" s="37" t="s">
        <v>31</v>
      </c>
      <c r="H256" s="37" t="s">
        <v>36</v>
      </c>
      <c r="I256" s="37" t="s">
        <v>701</v>
      </c>
      <c r="J256" s="37" t="s">
        <v>23</v>
      </c>
      <c r="K256" s="68">
        <v>2023</v>
      </c>
      <c r="L256" s="37" t="s">
        <v>49</v>
      </c>
      <c r="M256" s="70" t="s">
        <v>702</v>
      </c>
      <c r="N256" s="89"/>
      <c r="O256" s="40"/>
    </row>
    <row r="257" spans="1:15" ht="45" x14ac:dyDescent="0.25">
      <c r="A257" s="37">
        <f t="shared" si="4"/>
        <v>256</v>
      </c>
      <c r="B257" s="49" t="s">
        <v>682</v>
      </c>
      <c r="C257" s="37" t="s">
        <v>683</v>
      </c>
      <c r="D257" s="37" t="s">
        <v>703</v>
      </c>
      <c r="E257" s="37" t="s">
        <v>704</v>
      </c>
      <c r="F257" s="37" t="s">
        <v>19</v>
      </c>
      <c r="G257" s="37" t="s">
        <v>31</v>
      </c>
      <c r="H257" s="37" t="s">
        <v>36</v>
      </c>
      <c r="I257" s="37" t="s">
        <v>701</v>
      </c>
      <c r="J257" s="37" t="s">
        <v>23</v>
      </c>
      <c r="K257" s="68">
        <v>2023</v>
      </c>
      <c r="L257" s="37" t="s">
        <v>49</v>
      </c>
      <c r="M257" s="70" t="s">
        <v>705</v>
      </c>
      <c r="N257" s="89"/>
      <c r="O257" s="40"/>
    </row>
    <row r="258" spans="1:15" ht="45" x14ac:dyDescent="0.25">
      <c r="A258" s="37">
        <f t="shared" si="4"/>
        <v>257</v>
      </c>
      <c r="B258" s="49" t="s">
        <v>682</v>
      </c>
      <c r="C258" s="37" t="s">
        <v>683</v>
      </c>
      <c r="D258" s="37" t="s">
        <v>706</v>
      </c>
      <c r="E258" s="37" t="s">
        <v>707</v>
      </c>
      <c r="F258" s="37" t="s">
        <v>708</v>
      </c>
      <c r="G258" s="37" t="s">
        <v>31</v>
      </c>
      <c r="H258" s="37" t="s">
        <v>36</v>
      </c>
      <c r="I258" s="37" t="s">
        <v>701</v>
      </c>
      <c r="J258" s="37" t="s">
        <v>553</v>
      </c>
      <c r="K258" s="68" t="s">
        <v>553</v>
      </c>
      <c r="L258" s="37" t="s">
        <v>49</v>
      </c>
      <c r="M258" s="70" t="s">
        <v>709</v>
      </c>
      <c r="N258" s="89"/>
      <c r="O258" s="40"/>
    </row>
    <row r="259" spans="1:15" ht="45" x14ac:dyDescent="0.25">
      <c r="A259" s="37">
        <f t="shared" si="4"/>
        <v>258</v>
      </c>
      <c r="B259" s="49" t="s">
        <v>682</v>
      </c>
      <c r="C259" s="37" t="s">
        <v>683</v>
      </c>
      <c r="D259" s="37" t="s">
        <v>710</v>
      </c>
      <c r="E259" s="37" t="s">
        <v>711</v>
      </c>
      <c r="F259" s="37" t="s">
        <v>19</v>
      </c>
      <c r="G259" s="37" t="s">
        <v>31</v>
      </c>
      <c r="H259" s="37" t="s">
        <v>36</v>
      </c>
      <c r="I259" s="37" t="s">
        <v>93</v>
      </c>
      <c r="J259" s="37" t="s">
        <v>23</v>
      </c>
      <c r="K259" s="68">
        <v>2023</v>
      </c>
      <c r="L259" s="37" t="s">
        <v>49</v>
      </c>
      <c r="M259" s="70" t="s">
        <v>712</v>
      </c>
      <c r="N259" s="88" t="s">
        <v>713</v>
      </c>
      <c r="O259" s="40"/>
    </row>
    <row r="260" spans="1:15" ht="45" x14ac:dyDescent="0.25">
      <c r="A260" s="37">
        <f t="shared" si="4"/>
        <v>259</v>
      </c>
      <c r="B260" s="72" t="s">
        <v>714</v>
      </c>
      <c r="C260" s="37" t="s">
        <v>715</v>
      </c>
      <c r="D260" s="37" t="s">
        <v>716</v>
      </c>
      <c r="E260" s="37" t="s">
        <v>717</v>
      </c>
      <c r="F260" s="37" t="s">
        <v>19</v>
      </c>
      <c r="G260" s="37" t="s">
        <v>31</v>
      </c>
      <c r="H260" s="37" t="s">
        <v>718</v>
      </c>
      <c r="I260" s="37" t="s">
        <v>93</v>
      </c>
      <c r="J260" s="37" t="s">
        <v>23</v>
      </c>
      <c r="K260" s="68">
        <v>2024</v>
      </c>
      <c r="L260" s="37" t="s">
        <v>49</v>
      </c>
      <c r="M260" s="38" t="s">
        <v>719</v>
      </c>
      <c r="N260" s="88" t="s">
        <v>720</v>
      </c>
      <c r="O260" s="40"/>
    </row>
    <row r="261" spans="1:15" ht="45" x14ac:dyDescent="0.25">
      <c r="A261" s="37">
        <f t="shared" si="4"/>
        <v>260</v>
      </c>
      <c r="B261" s="72" t="s">
        <v>714</v>
      </c>
      <c r="C261" s="37" t="s">
        <v>715</v>
      </c>
      <c r="D261" s="37" t="s">
        <v>721</v>
      </c>
      <c r="E261" s="37" t="s">
        <v>722</v>
      </c>
      <c r="F261" s="37" t="s">
        <v>19</v>
      </c>
      <c r="G261" s="37" t="s">
        <v>31</v>
      </c>
      <c r="H261" s="37" t="s">
        <v>718</v>
      </c>
      <c r="I261" s="37" t="s">
        <v>93</v>
      </c>
      <c r="J261" s="37" t="s">
        <v>23</v>
      </c>
      <c r="K261" s="68">
        <v>2024</v>
      </c>
      <c r="L261" s="37" t="s">
        <v>49</v>
      </c>
      <c r="M261" s="70" t="s">
        <v>723</v>
      </c>
      <c r="N261" s="88" t="s">
        <v>724</v>
      </c>
      <c r="O261" s="40" t="s">
        <v>1414</v>
      </c>
    </row>
    <row r="262" spans="1:15" ht="45" x14ac:dyDescent="0.25">
      <c r="A262" s="37">
        <f t="shared" si="4"/>
        <v>261</v>
      </c>
      <c r="B262" s="72" t="s">
        <v>714</v>
      </c>
      <c r="C262" s="37" t="s">
        <v>715</v>
      </c>
      <c r="D262" s="37" t="s">
        <v>721</v>
      </c>
      <c r="E262" s="37" t="s">
        <v>725</v>
      </c>
      <c r="F262" s="37" t="s">
        <v>19</v>
      </c>
      <c r="G262" s="37" t="s">
        <v>31</v>
      </c>
      <c r="H262" s="37" t="s">
        <v>718</v>
      </c>
      <c r="I262" s="37" t="s">
        <v>93</v>
      </c>
      <c r="J262" s="37" t="s">
        <v>23</v>
      </c>
      <c r="K262" s="68">
        <v>2024</v>
      </c>
      <c r="L262" s="37" t="s">
        <v>49</v>
      </c>
      <c r="M262" s="70" t="s">
        <v>723</v>
      </c>
      <c r="N262" s="88" t="s">
        <v>724</v>
      </c>
      <c r="O262" s="40"/>
    </row>
    <row r="263" spans="1:15" ht="45" x14ac:dyDescent="0.25">
      <c r="A263" s="37">
        <f t="shared" si="4"/>
        <v>262</v>
      </c>
      <c r="B263" s="72" t="s">
        <v>714</v>
      </c>
      <c r="C263" s="37" t="s">
        <v>715</v>
      </c>
      <c r="D263" s="37" t="s">
        <v>726</v>
      </c>
      <c r="E263" s="37" t="s">
        <v>727</v>
      </c>
      <c r="F263" s="37" t="s">
        <v>19</v>
      </c>
      <c r="G263" s="37" t="s">
        <v>31</v>
      </c>
      <c r="H263" s="37" t="s">
        <v>718</v>
      </c>
      <c r="I263" s="37" t="s">
        <v>93</v>
      </c>
      <c r="J263" s="37" t="s">
        <v>94</v>
      </c>
      <c r="K263" s="68">
        <v>2024</v>
      </c>
      <c r="L263" s="37" t="s">
        <v>49</v>
      </c>
      <c r="M263" s="70" t="s">
        <v>728</v>
      </c>
      <c r="N263" s="88" t="s">
        <v>729</v>
      </c>
      <c r="O263" s="40" t="s">
        <v>1414</v>
      </c>
    </row>
    <row r="264" spans="1:15" ht="45" x14ac:dyDescent="0.25">
      <c r="A264" s="37">
        <f t="shared" si="4"/>
        <v>263</v>
      </c>
      <c r="B264" s="49" t="s">
        <v>714</v>
      </c>
      <c r="C264" s="37" t="s">
        <v>715</v>
      </c>
      <c r="D264" s="37" t="s">
        <v>730</v>
      </c>
      <c r="E264" s="37" t="s">
        <v>731</v>
      </c>
      <c r="F264" s="37" t="s">
        <v>19</v>
      </c>
      <c r="G264" s="37" t="s">
        <v>31</v>
      </c>
      <c r="H264" s="37" t="s">
        <v>718</v>
      </c>
      <c r="I264" s="37" t="s">
        <v>732</v>
      </c>
      <c r="J264" s="37" t="s">
        <v>94</v>
      </c>
      <c r="K264" s="68">
        <v>2024</v>
      </c>
      <c r="L264" s="37" t="s">
        <v>49</v>
      </c>
      <c r="M264" s="70" t="s">
        <v>733</v>
      </c>
      <c r="N264" s="89"/>
      <c r="O264" s="40"/>
    </row>
    <row r="265" spans="1:15" ht="45" x14ac:dyDescent="0.25">
      <c r="A265" s="37">
        <f t="shared" si="4"/>
        <v>264</v>
      </c>
      <c r="B265" s="49" t="s">
        <v>714</v>
      </c>
      <c r="C265" s="37" t="s">
        <v>715</v>
      </c>
      <c r="D265" s="37" t="s">
        <v>730</v>
      </c>
      <c r="E265" s="37" t="s">
        <v>734</v>
      </c>
      <c r="F265" s="37" t="s">
        <v>19</v>
      </c>
      <c r="G265" s="37" t="s">
        <v>31</v>
      </c>
      <c r="H265" s="37" t="s">
        <v>718</v>
      </c>
      <c r="I265" s="37" t="s">
        <v>732</v>
      </c>
      <c r="J265" s="37" t="s">
        <v>94</v>
      </c>
      <c r="K265" s="68">
        <v>2024</v>
      </c>
      <c r="L265" s="37" t="s">
        <v>49</v>
      </c>
      <c r="M265" s="70" t="s">
        <v>735</v>
      </c>
      <c r="N265" s="89"/>
      <c r="O265" s="40"/>
    </row>
    <row r="266" spans="1:15" ht="45" x14ac:dyDescent="0.25">
      <c r="A266" s="37">
        <f t="shared" si="4"/>
        <v>265</v>
      </c>
      <c r="B266" s="49" t="s">
        <v>714</v>
      </c>
      <c r="C266" s="37" t="s">
        <v>715</v>
      </c>
      <c r="D266" s="37" t="s">
        <v>730</v>
      </c>
      <c r="E266" s="37" t="s">
        <v>736</v>
      </c>
      <c r="F266" s="37" t="s">
        <v>19</v>
      </c>
      <c r="G266" s="37" t="s">
        <v>31</v>
      </c>
      <c r="H266" s="37" t="s">
        <v>718</v>
      </c>
      <c r="I266" s="37" t="s">
        <v>732</v>
      </c>
      <c r="J266" s="37" t="s">
        <v>94</v>
      </c>
      <c r="K266" s="68">
        <v>2024</v>
      </c>
      <c r="L266" s="37" t="s">
        <v>49</v>
      </c>
      <c r="M266" s="70" t="s">
        <v>737</v>
      </c>
      <c r="N266" s="89"/>
      <c r="O266" s="40"/>
    </row>
    <row r="267" spans="1:15" ht="45" x14ac:dyDescent="0.25">
      <c r="A267" s="37">
        <f t="shared" si="4"/>
        <v>266</v>
      </c>
      <c r="B267" s="49" t="s">
        <v>714</v>
      </c>
      <c r="C267" s="37" t="s">
        <v>715</v>
      </c>
      <c r="D267" s="37" t="s">
        <v>730</v>
      </c>
      <c r="E267" s="37" t="s">
        <v>736</v>
      </c>
      <c r="F267" s="37" t="s">
        <v>19</v>
      </c>
      <c r="G267" s="37" t="s">
        <v>31</v>
      </c>
      <c r="H267" s="37" t="s">
        <v>718</v>
      </c>
      <c r="I267" s="37" t="s">
        <v>732</v>
      </c>
      <c r="J267" s="37" t="s">
        <v>94</v>
      </c>
      <c r="K267" s="68">
        <v>2024</v>
      </c>
      <c r="L267" s="37" t="s">
        <v>49</v>
      </c>
      <c r="M267" s="70" t="s">
        <v>738</v>
      </c>
      <c r="N267" s="89"/>
      <c r="O267" s="40"/>
    </row>
    <row r="268" spans="1:15" ht="45" x14ac:dyDescent="0.25">
      <c r="A268" s="37">
        <f t="shared" si="4"/>
        <v>267</v>
      </c>
      <c r="B268" s="49" t="s">
        <v>714</v>
      </c>
      <c r="C268" s="37" t="s">
        <v>715</v>
      </c>
      <c r="D268" s="37" t="s">
        <v>730</v>
      </c>
      <c r="E268" s="37" t="s">
        <v>739</v>
      </c>
      <c r="F268" s="37" t="s">
        <v>19</v>
      </c>
      <c r="G268" s="37" t="s">
        <v>31</v>
      </c>
      <c r="H268" s="37" t="s">
        <v>718</v>
      </c>
      <c r="I268" s="37" t="s">
        <v>732</v>
      </c>
      <c r="J268" s="37" t="s">
        <v>94</v>
      </c>
      <c r="K268" s="68">
        <v>2024</v>
      </c>
      <c r="L268" s="37" t="s">
        <v>49</v>
      </c>
      <c r="M268" s="70" t="s">
        <v>740</v>
      </c>
      <c r="N268" s="89"/>
      <c r="O268" s="40"/>
    </row>
    <row r="269" spans="1:15" ht="45" x14ac:dyDescent="0.25">
      <c r="A269" s="37">
        <f t="shared" si="4"/>
        <v>268</v>
      </c>
      <c r="B269" s="49" t="s">
        <v>714</v>
      </c>
      <c r="C269" s="37" t="s">
        <v>715</v>
      </c>
      <c r="D269" s="37" t="s">
        <v>730</v>
      </c>
      <c r="E269" s="37" t="s">
        <v>741</v>
      </c>
      <c r="F269" s="37" t="s">
        <v>19</v>
      </c>
      <c r="G269" s="37" t="s">
        <v>31</v>
      </c>
      <c r="H269" s="37" t="s">
        <v>718</v>
      </c>
      <c r="I269" s="37" t="s">
        <v>732</v>
      </c>
      <c r="J269" s="37" t="s">
        <v>94</v>
      </c>
      <c r="K269" s="68">
        <v>2024</v>
      </c>
      <c r="L269" s="37" t="s">
        <v>49</v>
      </c>
      <c r="M269" s="70" t="s">
        <v>742</v>
      </c>
      <c r="N269" s="89"/>
      <c r="O269" s="40"/>
    </row>
    <row r="270" spans="1:15" ht="45" x14ac:dyDescent="0.25">
      <c r="A270" s="37">
        <f t="shared" si="4"/>
        <v>269</v>
      </c>
      <c r="B270" s="49" t="s">
        <v>714</v>
      </c>
      <c r="C270" s="37" t="s">
        <v>715</v>
      </c>
      <c r="D270" s="37" t="s">
        <v>743</v>
      </c>
      <c r="E270" s="37" t="s">
        <v>744</v>
      </c>
      <c r="F270" s="37" t="s">
        <v>19</v>
      </c>
      <c r="G270" s="37" t="s">
        <v>31</v>
      </c>
      <c r="H270" s="37" t="s">
        <v>718</v>
      </c>
      <c r="I270" s="37" t="s">
        <v>732</v>
      </c>
      <c r="J270" s="37" t="s">
        <v>94</v>
      </c>
      <c r="K270" s="68">
        <v>2024</v>
      </c>
      <c r="L270" s="37" t="s">
        <v>49</v>
      </c>
      <c r="M270" s="70" t="s">
        <v>745</v>
      </c>
      <c r="N270" s="88" t="s">
        <v>746</v>
      </c>
      <c r="O270" s="40" t="s">
        <v>1415</v>
      </c>
    </row>
    <row r="271" spans="1:15" ht="45" x14ac:dyDescent="0.25">
      <c r="A271" s="37">
        <f t="shared" si="4"/>
        <v>270</v>
      </c>
      <c r="B271" s="49" t="s">
        <v>714</v>
      </c>
      <c r="C271" s="37" t="s">
        <v>715</v>
      </c>
      <c r="D271" s="37" t="s">
        <v>743</v>
      </c>
      <c r="E271" s="37" t="s">
        <v>747</v>
      </c>
      <c r="F271" s="37" t="s">
        <v>19</v>
      </c>
      <c r="G271" s="37" t="s">
        <v>31</v>
      </c>
      <c r="H271" s="37" t="s">
        <v>718</v>
      </c>
      <c r="I271" s="37" t="s">
        <v>732</v>
      </c>
      <c r="J271" s="37" t="s">
        <v>94</v>
      </c>
      <c r="K271" s="68">
        <v>2024</v>
      </c>
      <c r="L271" s="37" t="s">
        <v>49</v>
      </c>
      <c r="M271" s="70" t="s">
        <v>745</v>
      </c>
      <c r="N271" s="92" t="s">
        <v>746</v>
      </c>
      <c r="O271" s="40"/>
    </row>
    <row r="272" spans="1:15" ht="30" x14ac:dyDescent="0.25">
      <c r="A272" s="37">
        <f t="shared" si="4"/>
        <v>271</v>
      </c>
      <c r="B272" s="49" t="s">
        <v>748</v>
      </c>
      <c r="C272" s="37" t="s">
        <v>749</v>
      </c>
      <c r="D272" s="37" t="s">
        <v>750</v>
      </c>
      <c r="E272" s="37" t="s">
        <v>751</v>
      </c>
      <c r="F272" s="37" t="s">
        <v>19</v>
      </c>
      <c r="G272" s="37" t="s">
        <v>59</v>
      </c>
      <c r="H272" s="37" t="s">
        <v>752</v>
      </c>
      <c r="I272" s="37" t="s">
        <v>149</v>
      </c>
      <c r="J272" s="37" t="s">
        <v>247</v>
      </c>
      <c r="K272" s="68">
        <v>2024</v>
      </c>
      <c r="L272" s="37" t="s">
        <v>49</v>
      </c>
      <c r="M272" s="84" t="s">
        <v>753</v>
      </c>
      <c r="N272" s="89"/>
      <c r="O272" s="40"/>
    </row>
    <row r="273" spans="1:15" ht="30" x14ac:dyDescent="0.25">
      <c r="A273" s="37">
        <f t="shared" ref="A273:A282" si="5">A272+1</f>
        <v>272</v>
      </c>
      <c r="B273" s="49" t="s">
        <v>748</v>
      </c>
      <c r="C273" s="37" t="s">
        <v>749</v>
      </c>
      <c r="D273" s="37" t="s">
        <v>754</v>
      </c>
      <c r="E273" s="37" t="s">
        <v>755</v>
      </c>
      <c r="F273" s="37" t="s">
        <v>19</v>
      </c>
      <c r="G273" s="37" t="s">
        <v>59</v>
      </c>
      <c r="H273" s="37" t="s">
        <v>752</v>
      </c>
      <c r="I273" s="37" t="s">
        <v>202</v>
      </c>
      <c r="J273" s="37" t="s">
        <v>94</v>
      </c>
      <c r="K273" s="68">
        <v>2024</v>
      </c>
      <c r="L273" s="37" t="s">
        <v>49</v>
      </c>
      <c r="M273" s="85" t="s">
        <v>756</v>
      </c>
      <c r="N273" s="88"/>
      <c r="O273" s="40"/>
    </row>
    <row r="274" spans="1:15" ht="45" x14ac:dyDescent="0.25">
      <c r="A274" s="37">
        <f t="shared" si="5"/>
        <v>273</v>
      </c>
      <c r="B274" s="49" t="s">
        <v>748</v>
      </c>
      <c r="C274" s="37" t="s">
        <v>749</v>
      </c>
      <c r="D274" s="37" t="s">
        <v>757</v>
      </c>
      <c r="E274" s="37" t="s">
        <v>758</v>
      </c>
      <c r="F274" s="37" t="s">
        <v>19</v>
      </c>
      <c r="G274" s="37" t="s">
        <v>59</v>
      </c>
      <c r="H274" s="37" t="s">
        <v>752</v>
      </c>
      <c r="I274" s="37" t="s">
        <v>279</v>
      </c>
      <c r="J274" s="37" t="s">
        <v>94</v>
      </c>
      <c r="K274" s="68">
        <v>2024</v>
      </c>
      <c r="L274" s="37" t="s">
        <v>49</v>
      </c>
      <c r="M274" s="85" t="s">
        <v>759</v>
      </c>
      <c r="N274" s="88"/>
      <c r="O274" s="40"/>
    </row>
    <row r="275" spans="1:15" ht="45" x14ac:dyDescent="0.25">
      <c r="A275" s="37">
        <f t="shared" si="5"/>
        <v>274</v>
      </c>
      <c r="B275" s="49" t="s">
        <v>748</v>
      </c>
      <c r="C275" s="37" t="s">
        <v>749</v>
      </c>
      <c r="D275" s="37" t="s">
        <v>760</v>
      </c>
      <c r="E275" s="37" t="s">
        <v>761</v>
      </c>
      <c r="F275" s="37" t="s">
        <v>19</v>
      </c>
      <c r="G275" s="37" t="s">
        <v>59</v>
      </c>
      <c r="H275" s="37" t="s">
        <v>309</v>
      </c>
      <c r="I275" s="37" t="s">
        <v>254</v>
      </c>
      <c r="J275" s="37" t="s">
        <v>94</v>
      </c>
      <c r="K275" s="68">
        <v>2024</v>
      </c>
      <c r="L275" s="37" t="s">
        <v>49</v>
      </c>
      <c r="M275" s="84" t="s">
        <v>762</v>
      </c>
      <c r="N275" s="84" t="s">
        <v>763</v>
      </c>
      <c r="O275" s="40"/>
    </row>
    <row r="276" spans="1:15" ht="45" x14ac:dyDescent="0.25">
      <c r="A276" s="37">
        <f t="shared" si="5"/>
        <v>275</v>
      </c>
      <c r="B276" s="49" t="s">
        <v>748</v>
      </c>
      <c r="C276" s="37" t="s">
        <v>749</v>
      </c>
      <c r="D276" s="37" t="s">
        <v>404</v>
      </c>
      <c r="E276" s="37" t="s">
        <v>764</v>
      </c>
      <c r="F276" s="37" t="s">
        <v>19</v>
      </c>
      <c r="G276" s="37" t="s">
        <v>59</v>
      </c>
      <c r="H276" s="37" t="s">
        <v>309</v>
      </c>
      <c r="I276" s="37" t="s">
        <v>279</v>
      </c>
      <c r="J276" s="37" t="s">
        <v>94</v>
      </c>
      <c r="K276" s="37">
        <v>2024</v>
      </c>
      <c r="L276" s="37" t="s">
        <v>765</v>
      </c>
      <c r="M276" s="84" t="s">
        <v>762</v>
      </c>
      <c r="N276" s="84" t="s">
        <v>766</v>
      </c>
      <c r="O276" s="40"/>
    </row>
    <row r="277" spans="1:15" ht="45" x14ac:dyDescent="0.25">
      <c r="A277" s="37">
        <f t="shared" si="5"/>
        <v>276</v>
      </c>
      <c r="B277" s="49" t="s">
        <v>748</v>
      </c>
      <c r="C277" s="37" t="s">
        <v>749</v>
      </c>
      <c r="D277" s="37" t="s">
        <v>767</v>
      </c>
      <c r="E277" s="37" t="s">
        <v>764</v>
      </c>
      <c r="F277" s="37" t="s">
        <v>19</v>
      </c>
      <c r="G277" s="37" t="s">
        <v>59</v>
      </c>
      <c r="H277" s="37" t="s">
        <v>309</v>
      </c>
      <c r="I277" s="37" t="s">
        <v>768</v>
      </c>
      <c r="J277" s="37" t="s">
        <v>94</v>
      </c>
      <c r="K277" s="37">
        <v>2024</v>
      </c>
      <c r="L277" s="37" t="s">
        <v>49</v>
      </c>
      <c r="M277" s="84" t="s">
        <v>762</v>
      </c>
      <c r="N277" s="84" t="s">
        <v>769</v>
      </c>
      <c r="O277" s="40"/>
    </row>
    <row r="278" spans="1:15" ht="30" x14ac:dyDescent="0.25">
      <c r="A278" s="37">
        <f t="shared" si="5"/>
        <v>277</v>
      </c>
      <c r="B278" s="49" t="s">
        <v>748</v>
      </c>
      <c r="C278" s="37" t="s">
        <v>749</v>
      </c>
      <c r="D278" s="37" t="s">
        <v>770</v>
      </c>
      <c r="E278" s="37" t="s">
        <v>771</v>
      </c>
      <c r="F278" s="37" t="s">
        <v>19</v>
      </c>
      <c r="G278" s="37" t="s">
        <v>59</v>
      </c>
      <c r="H278" s="37" t="s">
        <v>309</v>
      </c>
      <c r="I278" s="37" t="s">
        <v>279</v>
      </c>
      <c r="J278" s="37" t="s">
        <v>23</v>
      </c>
      <c r="K278" s="37">
        <v>2024</v>
      </c>
      <c r="L278" s="37" t="s">
        <v>765</v>
      </c>
      <c r="M278" s="84" t="s">
        <v>762</v>
      </c>
      <c r="N278" s="84" t="s">
        <v>772</v>
      </c>
      <c r="O278" s="40"/>
    </row>
    <row r="279" spans="1:15" ht="45" x14ac:dyDescent="0.25">
      <c r="A279" s="37">
        <f t="shared" si="5"/>
        <v>278</v>
      </c>
      <c r="B279" s="49" t="s">
        <v>748</v>
      </c>
      <c r="C279" s="37" t="s">
        <v>749</v>
      </c>
      <c r="D279" s="37" t="s">
        <v>773</v>
      </c>
      <c r="E279" s="37" t="s">
        <v>774</v>
      </c>
      <c r="F279" s="37" t="s">
        <v>19</v>
      </c>
      <c r="G279" s="37" t="s">
        <v>59</v>
      </c>
      <c r="H279" s="37" t="s">
        <v>309</v>
      </c>
      <c r="I279" s="37" t="s">
        <v>279</v>
      </c>
      <c r="J279" s="37" t="s">
        <v>94</v>
      </c>
      <c r="K279" s="68">
        <v>2024</v>
      </c>
      <c r="L279" s="37" t="s">
        <v>49</v>
      </c>
      <c r="M279" s="84" t="s">
        <v>762</v>
      </c>
      <c r="N279" s="88" t="s">
        <v>775</v>
      </c>
      <c r="O279" s="40"/>
    </row>
    <row r="280" spans="1:15" ht="45" x14ac:dyDescent="0.25">
      <c r="A280" s="37">
        <f t="shared" si="5"/>
        <v>279</v>
      </c>
      <c r="B280" s="49" t="s">
        <v>748</v>
      </c>
      <c r="C280" s="37" t="s">
        <v>749</v>
      </c>
      <c r="D280" s="37" t="s">
        <v>776</v>
      </c>
      <c r="E280" s="37" t="s">
        <v>777</v>
      </c>
      <c r="F280" s="37" t="s">
        <v>19</v>
      </c>
      <c r="G280" s="37" t="s">
        <v>59</v>
      </c>
      <c r="H280" s="37" t="s">
        <v>309</v>
      </c>
      <c r="I280" s="37" t="s">
        <v>279</v>
      </c>
      <c r="J280" s="37" t="s">
        <v>23</v>
      </c>
      <c r="K280" s="68">
        <v>2024</v>
      </c>
      <c r="L280" s="37" t="s">
        <v>49</v>
      </c>
      <c r="M280" s="82" t="s">
        <v>778</v>
      </c>
      <c r="N280" s="95" t="s">
        <v>779</v>
      </c>
      <c r="O280" s="40"/>
    </row>
    <row r="281" spans="1:15" ht="30" x14ac:dyDescent="0.25">
      <c r="A281" s="37">
        <f t="shared" si="5"/>
        <v>280</v>
      </c>
      <c r="B281" s="49" t="s">
        <v>748</v>
      </c>
      <c r="C281" s="37" t="s">
        <v>749</v>
      </c>
      <c r="D281" s="37" t="s">
        <v>780</v>
      </c>
      <c r="E281" s="37" t="s">
        <v>553</v>
      </c>
      <c r="F281" s="37" t="s">
        <v>19</v>
      </c>
      <c r="G281" s="37" t="s">
        <v>38</v>
      </c>
      <c r="H281" s="37" t="s">
        <v>309</v>
      </c>
      <c r="I281" s="37" t="s">
        <v>781</v>
      </c>
      <c r="J281" s="37" t="s">
        <v>553</v>
      </c>
      <c r="K281" s="68">
        <v>2021</v>
      </c>
      <c r="L281" s="37" t="s">
        <v>49</v>
      </c>
      <c r="M281" s="82" t="s">
        <v>782</v>
      </c>
      <c r="N281" s="89"/>
      <c r="O281" s="40"/>
    </row>
    <row r="282" spans="1:15" ht="30" x14ac:dyDescent="0.25">
      <c r="A282" s="37">
        <f t="shared" si="5"/>
        <v>281</v>
      </c>
      <c r="B282" s="49" t="s">
        <v>748</v>
      </c>
      <c r="C282" s="37" t="s">
        <v>749</v>
      </c>
      <c r="D282" s="37" t="s">
        <v>783</v>
      </c>
      <c r="E282" s="37" t="s">
        <v>784</v>
      </c>
      <c r="F282" s="37" t="s">
        <v>19</v>
      </c>
      <c r="G282" s="37" t="s">
        <v>59</v>
      </c>
      <c r="H282" s="37" t="s">
        <v>752</v>
      </c>
      <c r="I282" s="37" t="s">
        <v>785</v>
      </c>
      <c r="J282" s="37" t="s">
        <v>247</v>
      </c>
      <c r="K282" s="68">
        <v>2024</v>
      </c>
      <c r="L282" s="37" t="s">
        <v>49</v>
      </c>
      <c r="M282" s="70" t="s">
        <v>786</v>
      </c>
      <c r="N282" s="84" t="s">
        <v>787</v>
      </c>
      <c r="O282" s="40"/>
    </row>
    <row r="283" spans="1:15" ht="30" x14ac:dyDescent="0.25">
      <c r="A283" s="37">
        <f>A282+1</f>
        <v>282</v>
      </c>
      <c r="B283" s="49" t="s">
        <v>748</v>
      </c>
      <c r="C283" s="37" t="s">
        <v>749</v>
      </c>
      <c r="D283" s="37" t="s">
        <v>788</v>
      </c>
      <c r="E283" s="94" t="s">
        <v>789</v>
      </c>
      <c r="F283" s="37" t="s">
        <v>19</v>
      </c>
      <c r="G283" s="37" t="s">
        <v>38</v>
      </c>
      <c r="H283" s="37" t="s">
        <v>309</v>
      </c>
      <c r="I283" t="s">
        <v>535</v>
      </c>
      <c r="J283" s="37" t="s">
        <v>658</v>
      </c>
      <c r="K283" s="68">
        <v>2024</v>
      </c>
      <c r="L283" s="37" t="s">
        <v>49</v>
      </c>
      <c r="M283" s="70" t="s">
        <v>790</v>
      </c>
      <c r="N283" s="84" t="s">
        <v>791</v>
      </c>
      <c r="O283" s="40"/>
    </row>
    <row r="284" spans="1:15" ht="30" x14ac:dyDescent="0.25">
      <c r="A284" s="37">
        <f t="shared" ref="A284:A347" si="6">A283+1</f>
        <v>283</v>
      </c>
      <c r="B284" s="49" t="s">
        <v>748</v>
      </c>
      <c r="C284" s="37" t="s">
        <v>749</v>
      </c>
      <c r="D284" s="37" t="s">
        <v>792</v>
      </c>
      <c r="E284" s="37" t="s">
        <v>793</v>
      </c>
      <c r="F284" s="37" t="s">
        <v>19</v>
      </c>
      <c r="G284" s="37" t="s">
        <v>38</v>
      </c>
      <c r="H284" s="37" t="s">
        <v>309</v>
      </c>
      <c r="I284" s="37" t="s">
        <v>553</v>
      </c>
      <c r="J284" s="37" t="s">
        <v>553</v>
      </c>
      <c r="K284" s="68">
        <v>2024</v>
      </c>
      <c r="L284" s="37" t="s">
        <v>794</v>
      </c>
      <c r="M284" s="70" t="s">
        <v>795</v>
      </c>
      <c r="N284" s="89"/>
      <c r="O284" s="40"/>
    </row>
    <row r="285" spans="1:15" ht="45" x14ac:dyDescent="0.25">
      <c r="A285" s="37">
        <f t="shared" si="6"/>
        <v>284</v>
      </c>
      <c r="B285" s="49" t="s">
        <v>796</v>
      </c>
      <c r="C285" s="37" t="s">
        <v>797</v>
      </c>
      <c r="D285" s="37" t="s">
        <v>798</v>
      </c>
      <c r="E285" s="37" t="s">
        <v>799</v>
      </c>
      <c r="F285" s="37" t="s">
        <v>19</v>
      </c>
      <c r="G285" s="37" t="s">
        <v>31</v>
      </c>
      <c r="H285" s="37" t="s">
        <v>36</v>
      </c>
      <c r="I285" s="37" t="s">
        <v>800</v>
      </c>
      <c r="J285" s="37" t="s">
        <v>84</v>
      </c>
      <c r="K285" s="68">
        <v>2016</v>
      </c>
      <c r="L285" s="37" t="s">
        <v>49</v>
      </c>
      <c r="M285" s="70" t="s">
        <v>801</v>
      </c>
      <c r="N285" s="89"/>
      <c r="O285" s="40"/>
    </row>
    <row r="286" spans="1:15" ht="45" x14ac:dyDescent="0.25">
      <c r="A286" s="37">
        <f t="shared" si="6"/>
        <v>285</v>
      </c>
      <c r="B286" s="49" t="s">
        <v>796</v>
      </c>
      <c r="C286" s="37" t="s">
        <v>797</v>
      </c>
      <c r="D286" s="37" t="s">
        <v>798</v>
      </c>
      <c r="E286" s="37" t="s">
        <v>799</v>
      </c>
      <c r="F286" s="37" t="s">
        <v>19</v>
      </c>
      <c r="G286" s="37" t="s">
        <v>31</v>
      </c>
      <c r="H286" s="37" t="s">
        <v>36</v>
      </c>
      <c r="I286" s="37" t="s">
        <v>800</v>
      </c>
      <c r="J286" s="37" t="s">
        <v>84</v>
      </c>
      <c r="K286" s="68">
        <v>2016</v>
      </c>
      <c r="L286" s="37" t="s">
        <v>192</v>
      </c>
      <c r="M286" s="70" t="s">
        <v>802</v>
      </c>
      <c r="N286" s="89"/>
      <c r="O286" s="40"/>
    </row>
    <row r="287" spans="1:15" ht="60" x14ac:dyDescent="0.25">
      <c r="A287" s="37">
        <f t="shared" si="6"/>
        <v>286</v>
      </c>
      <c r="B287" s="49" t="s">
        <v>803</v>
      </c>
      <c r="C287" s="37" t="s">
        <v>804</v>
      </c>
      <c r="D287" s="37" t="s">
        <v>805</v>
      </c>
      <c r="E287" s="37" t="s">
        <v>806</v>
      </c>
      <c r="F287" s="37" t="s">
        <v>19</v>
      </c>
      <c r="G287" s="37" t="s">
        <v>31</v>
      </c>
      <c r="H287" s="37" t="s">
        <v>32</v>
      </c>
      <c r="I287" s="37" t="s">
        <v>807</v>
      </c>
      <c r="J287" s="37" t="s">
        <v>23</v>
      </c>
      <c r="K287" s="68">
        <v>2023</v>
      </c>
      <c r="L287" s="37" t="s">
        <v>192</v>
      </c>
      <c r="M287" s="70" t="s">
        <v>808</v>
      </c>
      <c r="N287" s="89"/>
      <c r="O287" s="40"/>
    </row>
    <row r="288" spans="1:15" ht="60" x14ac:dyDescent="0.25">
      <c r="A288" s="37">
        <f t="shared" si="6"/>
        <v>287</v>
      </c>
      <c r="B288" s="49" t="s">
        <v>803</v>
      </c>
      <c r="C288" s="37" t="s">
        <v>804</v>
      </c>
      <c r="D288" s="37" t="s">
        <v>805</v>
      </c>
      <c r="E288" s="37" t="s">
        <v>809</v>
      </c>
      <c r="F288" s="37" t="s">
        <v>19</v>
      </c>
      <c r="G288" s="37" t="s">
        <v>31</v>
      </c>
      <c r="H288" s="37" t="s">
        <v>92</v>
      </c>
      <c r="I288" s="37" t="s">
        <v>807</v>
      </c>
      <c r="J288" s="37" t="s">
        <v>23</v>
      </c>
      <c r="K288" s="68">
        <v>2024</v>
      </c>
      <c r="L288" s="37" t="s">
        <v>192</v>
      </c>
      <c r="M288" s="70" t="s">
        <v>810</v>
      </c>
      <c r="N288" s="89"/>
      <c r="O288" s="40"/>
    </row>
    <row r="289" spans="1:15" ht="60" x14ac:dyDescent="0.25">
      <c r="A289" s="37">
        <f t="shared" si="6"/>
        <v>288</v>
      </c>
      <c r="B289" s="49" t="s">
        <v>803</v>
      </c>
      <c r="C289" s="37" t="s">
        <v>804</v>
      </c>
      <c r="D289" s="37" t="s">
        <v>805</v>
      </c>
      <c r="E289" s="37" t="s">
        <v>811</v>
      </c>
      <c r="F289" s="37" t="s">
        <v>19</v>
      </c>
      <c r="G289" s="37" t="s">
        <v>31</v>
      </c>
      <c r="H289" s="37" t="s">
        <v>92</v>
      </c>
      <c r="I289" s="37" t="s">
        <v>807</v>
      </c>
      <c r="J289" s="37" t="s">
        <v>29</v>
      </c>
      <c r="K289" s="68">
        <v>2021</v>
      </c>
      <c r="L289" s="37" t="s">
        <v>192</v>
      </c>
      <c r="M289" s="70" t="s">
        <v>812</v>
      </c>
      <c r="N289" s="89"/>
      <c r="O289" s="40"/>
    </row>
    <row r="290" spans="1:15" ht="60" x14ac:dyDescent="0.25">
      <c r="A290" s="37">
        <f t="shared" si="6"/>
        <v>289</v>
      </c>
      <c r="B290" s="49" t="s">
        <v>803</v>
      </c>
      <c r="C290" s="37" t="s">
        <v>804</v>
      </c>
      <c r="D290" s="37" t="s">
        <v>805</v>
      </c>
      <c r="E290" s="37" t="s">
        <v>813</v>
      </c>
      <c r="F290" s="37" t="s">
        <v>19</v>
      </c>
      <c r="G290" s="37" t="s">
        <v>41</v>
      </c>
      <c r="H290" s="37" t="s">
        <v>42</v>
      </c>
      <c r="I290" s="37" t="s">
        <v>807</v>
      </c>
      <c r="J290" s="37" t="s">
        <v>29</v>
      </c>
      <c r="K290" s="68">
        <v>2021</v>
      </c>
      <c r="L290" s="37" t="s">
        <v>192</v>
      </c>
      <c r="M290" s="70" t="s">
        <v>814</v>
      </c>
      <c r="N290" s="89"/>
      <c r="O290" s="40"/>
    </row>
    <row r="291" spans="1:15" ht="60" x14ac:dyDescent="0.25">
      <c r="A291" s="37">
        <f t="shared" si="6"/>
        <v>290</v>
      </c>
      <c r="B291" s="49" t="s">
        <v>803</v>
      </c>
      <c r="C291" s="37" t="s">
        <v>804</v>
      </c>
      <c r="D291" s="37" t="s">
        <v>805</v>
      </c>
      <c r="E291" s="37" t="s">
        <v>815</v>
      </c>
      <c r="F291" s="37" t="s">
        <v>19</v>
      </c>
      <c r="G291" s="37" t="s">
        <v>41</v>
      </c>
      <c r="H291" s="37" t="s">
        <v>42</v>
      </c>
      <c r="I291" s="37" t="s">
        <v>807</v>
      </c>
      <c r="J291" s="37" t="s">
        <v>23</v>
      </c>
      <c r="K291" s="68">
        <v>2023</v>
      </c>
      <c r="L291" s="37" t="s">
        <v>192</v>
      </c>
      <c r="M291" s="70" t="s">
        <v>816</v>
      </c>
      <c r="N291" s="89"/>
      <c r="O291" s="40"/>
    </row>
    <row r="292" spans="1:15" ht="60" x14ac:dyDescent="0.25">
      <c r="A292" s="37">
        <f t="shared" si="6"/>
        <v>291</v>
      </c>
      <c r="B292" s="49" t="s">
        <v>803</v>
      </c>
      <c r="C292" s="37" t="s">
        <v>804</v>
      </c>
      <c r="D292" s="37" t="s">
        <v>805</v>
      </c>
      <c r="E292" s="37" t="s">
        <v>817</v>
      </c>
      <c r="F292" s="37" t="s">
        <v>19</v>
      </c>
      <c r="G292" s="37" t="s">
        <v>45</v>
      </c>
      <c r="H292" s="37" t="s">
        <v>570</v>
      </c>
      <c r="I292" s="37" t="s">
        <v>807</v>
      </c>
      <c r="J292" s="37" t="s">
        <v>23</v>
      </c>
      <c r="K292" s="68">
        <v>2023</v>
      </c>
      <c r="L292" s="37" t="s">
        <v>192</v>
      </c>
      <c r="M292" s="70" t="s">
        <v>818</v>
      </c>
      <c r="N292" s="89"/>
      <c r="O292" s="40"/>
    </row>
    <row r="293" spans="1:15" ht="60" x14ac:dyDescent="0.25">
      <c r="A293" s="37">
        <f t="shared" si="6"/>
        <v>292</v>
      </c>
      <c r="B293" s="49" t="s">
        <v>803</v>
      </c>
      <c r="C293" s="37" t="s">
        <v>804</v>
      </c>
      <c r="D293" s="37" t="s">
        <v>805</v>
      </c>
      <c r="E293" s="37" t="s">
        <v>819</v>
      </c>
      <c r="F293" s="37" t="s">
        <v>19</v>
      </c>
      <c r="G293" s="37" t="s">
        <v>41</v>
      </c>
      <c r="H293" s="37" t="s">
        <v>42</v>
      </c>
      <c r="I293" s="37" t="s">
        <v>807</v>
      </c>
      <c r="J293" s="37" t="s">
        <v>29</v>
      </c>
      <c r="K293" s="68">
        <v>2021</v>
      </c>
      <c r="L293" s="37" t="s">
        <v>192</v>
      </c>
      <c r="M293" s="70" t="s">
        <v>820</v>
      </c>
      <c r="N293" s="89"/>
      <c r="O293" s="40"/>
    </row>
    <row r="294" spans="1:15" ht="60" x14ac:dyDescent="0.25">
      <c r="A294" s="37">
        <f t="shared" si="6"/>
        <v>293</v>
      </c>
      <c r="B294" s="49" t="s">
        <v>803</v>
      </c>
      <c r="C294" s="37" t="s">
        <v>804</v>
      </c>
      <c r="D294" s="37" t="s">
        <v>805</v>
      </c>
      <c r="E294" s="37" t="s">
        <v>821</v>
      </c>
      <c r="F294" s="37" t="s">
        <v>19</v>
      </c>
      <c r="G294" s="37" t="s">
        <v>31</v>
      </c>
      <c r="H294" s="37" t="s">
        <v>718</v>
      </c>
      <c r="I294" s="37" t="s">
        <v>807</v>
      </c>
      <c r="J294" s="37" t="s">
        <v>23</v>
      </c>
      <c r="K294" s="68">
        <v>2023</v>
      </c>
      <c r="L294" s="37" t="s">
        <v>192</v>
      </c>
      <c r="M294" s="70" t="s">
        <v>822</v>
      </c>
      <c r="N294" s="89"/>
      <c r="O294" s="40"/>
    </row>
    <row r="295" spans="1:15" ht="60" x14ac:dyDescent="0.25">
      <c r="A295" s="37">
        <f t="shared" si="6"/>
        <v>294</v>
      </c>
      <c r="B295" s="49" t="s">
        <v>803</v>
      </c>
      <c r="C295" s="37" t="s">
        <v>804</v>
      </c>
      <c r="D295" s="37" t="s">
        <v>805</v>
      </c>
      <c r="E295" s="37" t="s">
        <v>823</v>
      </c>
      <c r="F295" s="37" t="s">
        <v>19</v>
      </c>
      <c r="G295" s="37" t="s">
        <v>31</v>
      </c>
      <c r="H295" s="37" t="s">
        <v>32</v>
      </c>
      <c r="I295" s="37" t="s">
        <v>807</v>
      </c>
      <c r="J295" s="37" t="s">
        <v>23</v>
      </c>
      <c r="K295" s="68">
        <v>2023</v>
      </c>
      <c r="L295" s="37" t="s">
        <v>192</v>
      </c>
      <c r="M295" s="70" t="s">
        <v>824</v>
      </c>
      <c r="N295" s="89"/>
      <c r="O295" s="40"/>
    </row>
    <row r="296" spans="1:15" ht="60" x14ac:dyDescent="0.25">
      <c r="A296" s="37">
        <f t="shared" si="6"/>
        <v>295</v>
      </c>
      <c r="B296" s="49" t="s">
        <v>803</v>
      </c>
      <c r="C296" s="37" t="s">
        <v>804</v>
      </c>
      <c r="D296" s="37" t="s">
        <v>805</v>
      </c>
      <c r="E296" s="37" t="s">
        <v>825</v>
      </c>
      <c r="F296" s="37" t="s">
        <v>19</v>
      </c>
      <c r="G296" s="37" t="s">
        <v>31</v>
      </c>
      <c r="H296" s="37" t="s">
        <v>34</v>
      </c>
      <c r="I296" s="37" t="s">
        <v>807</v>
      </c>
      <c r="J296" s="37" t="s">
        <v>29</v>
      </c>
      <c r="K296" s="68">
        <v>2021</v>
      </c>
      <c r="L296" s="37" t="s">
        <v>192</v>
      </c>
      <c r="M296" s="70" t="s">
        <v>826</v>
      </c>
      <c r="N296" s="89"/>
      <c r="O296" s="40"/>
    </row>
    <row r="297" spans="1:15" ht="60" x14ac:dyDescent="0.25">
      <c r="A297" s="37">
        <f t="shared" si="6"/>
        <v>296</v>
      </c>
      <c r="B297" s="49" t="s">
        <v>803</v>
      </c>
      <c r="C297" s="37" t="s">
        <v>804</v>
      </c>
      <c r="D297" s="37" t="s">
        <v>805</v>
      </c>
      <c r="E297" s="37" t="s">
        <v>827</v>
      </c>
      <c r="F297" s="37" t="s">
        <v>19</v>
      </c>
      <c r="G297" s="37" t="s">
        <v>45</v>
      </c>
      <c r="H297" s="37" t="s">
        <v>46</v>
      </c>
      <c r="I297" s="37" t="s">
        <v>807</v>
      </c>
      <c r="J297" s="37" t="s">
        <v>29</v>
      </c>
      <c r="K297" s="68">
        <v>2021</v>
      </c>
      <c r="L297" s="37" t="s">
        <v>192</v>
      </c>
      <c r="M297" s="70" t="s">
        <v>824</v>
      </c>
      <c r="N297" s="89"/>
      <c r="O297" s="40"/>
    </row>
    <row r="298" spans="1:15" ht="60" x14ac:dyDescent="0.25">
      <c r="A298" s="37">
        <f t="shared" si="6"/>
        <v>297</v>
      </c>
      <c r="B298" s="49" t="s">
        <v>803</v>
      </c>
      <c r="C298" s="37" t="s">
        <v>804</v>
      </c>
      <c r="D298" s="37" t="s">
        <v>805</v>
      </c>
      <c r="E298" s="37" t="s">
        <v>828</v>
      </c>
      <c r="F298" s="37" t="s">
        <v>19</v>
      </c>
      <c r="G298" s="37" t="s">
        <v>45</v>
      </c>
      <c r="H298" s="37" t="s">
        <v>46</v>
      </c>
      <c r="I298" s="37" t="s">
        <v>93</v>
      </c>
      <c r="J298" s="37" t="s">
        <v>23</v>
      </c>
      <c r="K298" s="68">
        <v>2021</v>
      </c>
      <c r="L298" s="37" t="s">
        <v>192</v>
      </c>
      <c r="M298" s="70" t="s">
        <v>822</v>
      </c>
      <c r="N298" s="89"/>
      <c r="O298" s="40"/>
    </row>
    <row r="299" spans="1:15" ht="60" x14ac:dyDescent="0.25">
      <c r="A299" s="37">
        <f t="shared" si="6"/>
        <v>298</v>
      </c>
      <c r="B299" s="49" t="s">
        <v>803</v>
      </c>
      <c r="C299" s="37" t="s">
        <v>804</v>
      </c>
      <c r="D299" s="37" t="s">
        <v>805</v>
      </c>
      <c r="E299" s="37" t="s">
        <v>829</v>
      </c>
      <c r="F299" s="37" t="s">
        <v>19</v>
      </c>
      <c r="G299" s="37" t="s">
        <v>20</v>
      </c>
      <c r="H299" s="37" t="s">
        <v>21</v>
      </c>
      <c r="I299" s="37" t="s">
        <v>93</v>
      </c>
      <c r="J299" s="37" t="s">
        <v>630</v>
      </c>
      <c r="K299" s="68">
        <v>2032</v>
      </c>
      <c r="L299" s="37" t="s">
        <v>192</v>
      </c>
      <c r="M299" s="70" t="s">
        <v>820</v>
      </c>
      <c r="N299" s="89"/>
      <c r="O299" s="40"/>
    </row>
    <row r="300" spans="1:15" ht="60" x14ac:dyDescent="0.25">
      <c r="A300" s="37">
        <f t="shared" si="6"/>
        <v>299</v>
      </c>
      <c r="B300" s="49" t="s">
        <v>803</v>
      </c>
      <c r="C300" s="37" t="s">
        <v>804</v>
      </c>
      <c r="D300" s="37" t="s">
        <v>805</v>
      </c>
      <c r="E300" s="37" t="s">
        <v>830</v>
      </c>
      <c r="F300" s="37" t="s">
        <v>19</v>
      </c>
      <c r="G300" s="37" t="s">
        <v>20</v>
      </c>
      <c r="H300" s="37" t="s">
        <v>21</v>
      </c>
      <c r="I300" s="37" t="s">
        <v>93</v>
      </c>
      <c r="J300" s="37" t="s">
        <v>630</v>
      </c>
      <c r="K300" s="68">
        <v>2023</v>
      </c>
      <c r="L300" s="37" t="s">
        <v>192</v>
      </c>
      <c r="M300" s="70" t="s">
        <v>818</v>
      </c>
      <c r="N300" s="89"/>
      <c r="O300" s="40"/>
    </row>
    <row r="301" spans="1:15" ht="60" x14ac:dyDescent="0.25">
      <c r="A301" s="37">
        <f t="shared" si="6"/>
        <v>300</v>
      </c>
      <c r="B301" s="49" t="s">
        <v>803</v>
      </c>
      <c r="C301" s="37" t="s">
        <v>804</v>
      </c>
      <c r="D301" s="37" t="s">
        <v>805</v>
      </c>
      <c r="E301" s="37" t="s">
        <v>831</v>
      </c>
      <c r="F301" s="37" t="s">
        <v>19</v>
      </c>
      <c r="G301" s="37" t="s">
        <v>20</v>
      </c>
      <c r="H301" s="37" t="s">
        <v>21</v>
      </c>
      <c r="I301" s="37" t="s">
        <v>93</v>
      </c>
      <c r="J301" s="37" t="s">
        <v>23</v>
      </c>
      <c r="K301" s="68">
        <v>2023</v>
      </c>
      <c r="L301" s="37" t="s">
        <v>192</v>
      </c>
      <c r="M301" s="70" t="s">
        <v>816</v>
      </c>
      <c r="N301" s="89"/>
      <c r="O301" s="40"/>
    </row>
    <row r="302" spans="1:15" ht="60" x14ac:dyDescent="0.25">
      <c r="A302" s="37">
        <f t="shared" si="6"/>
        <v>301</v>
      </c>
      <c r="B302" s="49" t="s">
        <v>803</v>
      </c>
      <c r="C302" s="37" t="s">
        <v>804</v>
      </c>
      <c r="D302" s="37" t="s">
        <v>805</v>
      </c>
      <c r="E302" s="37" t="s">
        <v>832</v>
      </c>
      <c r="F302" s="37" t="s">
        <v>19</v>
      </c>
      <c r="G302" s="37" t="s">
        <v>20</v>
      </c>
      <c r="H302" s="37" t="s">
        <v>240</v>
      </c>
      <c r="I302" s="37" t="s">
        <v>807</v>
      </c>
      <c r="J302" s="37" t="s">
        <v>29</v>
      </c>
      <c r="K302" s="68">
        <v>2021</v>
      </c>
      <c r="L302" s="37" t="s">
        <v>192</v>
      </c>
      <c r="M302" s="70" t="s">
        <v>814</v>
      </c>
      <c r="N302" s="89"/>
      <c r="O302" s="40"/>
    </row>
    <row r="303" spans="1:15" ht="60" x14ac:dyDescent="0.25">
      <c r="A303" s="37">
        <f t="shared" si="6"/>
        <v>302</v>
      </c>
      <c r="B303" s="49" t="s">
        <v>803</v>
      </c>
      <c r="C303" s="37" t="s">
        <v>804</v>
      </c>
      <c r="D303" s="37" t="s">
        <v>805</v>
      </c>
      <c r="E303" s="37" t="s">
        <v>833</v>
      </c>
      <c r="F303" s="37" t="s">
        <v>19</v>
      </c>
      <c r="G303" s="37" t="s">
        <v>31</v>
      </c>
      <c r="H303" s="37" t="s">
        <v>686</v>
      </c>
      <c r="I303" s="37" t="s">
        <v>807</v>
      </c>
      <c r="J303" s="37" t="s">
        <v>694</v>
      </c>
      <c r="K303" s="68">
        <v>2021</v>
      </c>
      <c r="L303" s="37" t="s">
        <v>192</v>
      </c>
      <c r="M303" s="70" t="s">
        <v>812</v>
      </c>
      <c r="N303" s="89"/>
      <c r="O303" s="40"/>
    </row>
    <row r="304" spans="1:15" ht="60" x14ac:dyDescent="0.25">
      <c r="A304" s="37">
        <f t="shared" si="6"/>
        <v>303</v>
      </c>
      <c r="B304" s="49" t="s">
        <v>803</v>
      </c>
      <c r="C304" s="37" t="s">
        <v>804</v>
      </c>
      <c r="D304" s="37" t="s">
        <v>805</v>
      </c>
      <c r="E304" s="37" t="s">
        <v>834</v>
      </c>
      <c r="F304" s="37" t="s">
        <v>19</v>
      </c>
      <c r="G304" s="37" t="s">
        <v>59</v>
      </c>
      <c r="H304" s="37" t="s">
        <v>39</v>
      </c>
      <c r="I304" s="37" t="s">
        <v>93</v>
      </c>
      <c r="J304" s="37" t="s">
        <v>23</v>
      </c>
      <c r="K304" s="68">
        <v>2022</v>
      </c>
      <c r="L304" s="37" t="s">
        <v>192</v>
      </c>
      <c r="M304" s="70" t="s">
        <v>810</v>
      </c>
      <c r="N304" s="89"/>
      <c r="O304" s="40"/>
    </row>
    <row r="305" spans="1:16" ht="60" x14ac:dyDescent="0.25">
      <c r="A305" s="37">
        <f t="shared" si="6"/>
        <v>304</v>
      </c>
      <c r="B305" s="49" t="s">
        <v>803</v>
      </c>
      <c r="C305" s="37" t="s">
        <v>804</v>
      </c>
      <c r="D305" s="37" t="s">
        <v>805</v>
      </c>
      <c r="E305" s="37" t="s">
        <v>835</v>
      </c>
      <c r="F305" s="37" t="s">
        <v>19</v>
      </c>
      <c r="G305" s="37" t="s">
        <v>59</v>
      </c>
      <c r="H305" s="37" t="s">
        <v>39</v>
      </c>
      <c r="I305" s="37" t="s">
        <v>93</v>
      </c>
      <c r="J305" s="37" t="s">
        <v>836</v>
      </c>
      <c r="K305" s="68">
        <v>2022</v>
      </c>
      <c r="L305" s="37" t="s">
        <v>192</v>
      </c>
      <c r="M305" s="70" t="s">
        <v>808</v>
      </c>
      <c r="N305" s="89"/>
      <c r="O305" s="40"/>
    </row>
    <row r="306" spans="1:16" ht="60" x14ac:dyDescent="0.25">
      <c r="A306" s="37">
        <f t="shared" si="6"/>
        <v>305</v>
      </c>
      <c r="B306" s="49" t="s">
        <v>803</v>
      </c>
      <c r="C306" s="37" t="s">
        <v>804</v>
      </c>
      <c r="D306" s="37" t="s">
        <v>837</v>
      </c>
      <c r="E306" s="37" t="s">
        <v>838</v>
      </c>
      <c r="F306" s="37" t="s">
        <v>19</v>
      </c>
      <c r="G306" s="37" t="s">
        <v>41</v>
      </c>
      <c r="H306" s="37" t="s">
        <v>77</v>
      </c>
      <c r="I306" s="37" t="s">
        <v>807</v>
      </c>
      <c r="J306" s="37" t="s">
        <v>247</v>
      </c>
      <c r="K306" s="68">
        <v>2024</v>
      </c>
      <c r="L306" s="37" t="s">
        <v>49</v>
      </c>
      <c r="M306" s="70" t="s">
        <v>839</v>
      </c>
      <c r="N306" s="89"/>
      <c r="O306" s="40" t="s">
        <v>840</v>
      </c>
    </row>
    <row r="307" spans="1:16" ht="60" x14ac:dyDescent="0.25">
      <c r="A307" s="37">
        <f t="shared" si="6"/>
        <v>306</v>
      </c>
      <c r="B307" s="49" t="s">
        <v>803</v>
      </c>
      <c r="C307" s="37" t="s">
        <v>804</v>
      </c>
      <c r="D307" s="37" t="s">
        <v>837</v>
      </c>
      <c r="E307" s="37" t="s">
        <v>841</v>
      </c>
      <c r="F307" s="37" t="s">
        <v>19</v>
      </c>
      <c r="G307" s="37" t="s">
        <v>41</v>
      </c>
      <c r="H307" s="37" t="s">
        <v>77</v>
      </c>
      <c r="I307" s="37" t="s">
        <v>807</v>
      </c>
      <c r="J307" s="37" t="s">
        <v>247</v>
      </c>
      <c r="K307" s="68">
        <v>2024</v>
      </c>
      <c r="L307" s="37" t="s">
        <v>49</v>
      </c>
      <c r="M307" s="70" t="s">
        <v>839</v>
      </c>
      <c r="N307" s="49"/>
      <c r="O307" s="40"/>
    </row>
    <row r="308" spans="1:16" ht="60" x14ac:dyDescent="0.25">
      <c r="A308" s="37">
        <f t="shared" si="6"/>
        <v>307</v>
      </c>
      <c r="B308" s="49" t="s">
        <v>803</v>
      </c>
      <c r="C308" s="37" t="s">
        <v>804</v>
      </c>
      <c r="D308" s="37" t="s">
        <v>842</v>
      </c>
      <c r="E308" s="37" t="s">
        <v>843</v>
      </c>
      <c r="F308" s="37" t="s">
        <v>19</v>
      </c>
      <c r="G308" s="37" t="s">
        <v>31</v>
      </c>
      <c r="H308" s="37" t="s">
        <v>32</v>
      </c>
      <c r="I308" s="37" t="s">
        <v>93</v>
      </c>
      <c r="J308" s="37" t="s">
        <v>630</v>
      </c>
      <c r="K308" s="37" t="s">
        <v>178</v>
      </c>
      <c r="L308" s="37" t="s">
        <v>49</v>
      </c>
      <c r="M308" s="70" t="s">
        <v>844</v>
      </c>
      <c r="N308" s="84" t="s">
        <v>845</v>
      </c>
      <c r="O308" s="40"/>
    </row>
    <row r="309" spans="1:16" ht="60" x14ac:dyDescent="0.25">
      <c r="A309" s="37">
        <f t="shared" si="6"/>
        <v>308</v>
      </c>
      <c r="B309" s="49" t="s">
        <v>803</v>
      </c>
      <c r="C309" s="37" t="s">
        <v>804</v>
      </c>
      <c r="D309" s="37" t="s">
        <v>842</v>
      </c>
      <c r="E309" s="37" t="s">
        <v>843</v>
      </c>
      <c r="F309" s="37" t="s">
        <v>19</v>
      </c>
      <c r="G309" s="37" t="s">
        <v>31</v>
      </c>
      <c r="H309" s="37" t="s">
        <v>32</v>
      </c>
      <c r="I309" s="37" t="s">
        <v>93</v>
      </c>
      <c r="J309" s="37" t="s">
        <v>553</v>
      </c>
      <c r="K309" s="37" t="s">
        <v>178</v>
      </c>
      <c r="L309" s="37" t="s">
        <v>113</v>
      </c>
      <c r="M309" s="70" t="s">
        <v>844</v>
      </c>
      <c r="N309" s="84" t="s">
        <v>846</v>
      </c>
      <c r="O309" s="40"/>
    </row>
    <row r="310" spans="1:16" ht="60" x14ac:dyDescent="0.25">
      <c r="A310" s="37">
        <f t="shared" si="6"/>
        <v>309</v>
      </c>
      <c r="B310" s="72" t="s">
        <v>803</v>
      </c>
      <c r="C310" s="37" t="s">
        <v>804</v>
      </c>
      <c r="D310" s="37" t="s">
        <v>847</v>
      </c>
      <c r="E310" s="37" t="s">
        <v>848</v>
      </c>
      <c r="F310" s="37" t="s">
        <v>19</v>
      </c>
      <c r="G310" s="37" t="s">
        <v>20</v>
      </c>
      <c r="H310" s="37" t="s">
        <v>507</v>
      </c>
      <c r="I310" s="37" t="s">
        <v>849</v>
      </c>
      <c r="J310" s="37" t="s">
        <v>553</v>
      </c>
      <c r="K310" s="68">
        <v>2023</v>
      </c>
      <c r="L310" s="37" t="s">
        <v>850</v>
      </c>
      <c r="M310" s="70" t="s">
        <v>851</v>
      </c>
      <c r="N310" s="90" t="s">
        <v>852</v>
      </c>
      <c r="O310" s="40"/>
      <c r="P310" s="76"/>
    </row>
    <row r="311" spans="1:16" ht="45" x14ac:dyDescent="0.25">
      <c r="A311" s="37">
        <f t="shared" si="6"/>
        <v>310</v>
      </c>
      <c r="B311" s="72" t="s">
        <v>853</v>
      </c>
      <c r="C311" s="37" t="s">
        <v>854</v>
      </c>
      <c r="D311" s="37" t="s">
        <v>855</v>
      </c>
      <c r="E311" s="37" t="s">
        <v>856</v>
      </c>
      <c r="F311" s="37" t="s">
        <v>19</v>
      </c>
      <c r="G311" s="37" t="s">
        <v>31</v>
      </c>
      <c r="H311" s="37" t="s">
        <v>718</v>
      </c>
      <c r="I311" s="37" t="s">
        <v>110</v>
      </c>
      <c r="J311" s="37" t="s">
        <v>94</v>
      </c>
      <c r="K311" s="68">
        <v>2024</v>
      </c>
      <c r="L311" s="37" t="s">
        <v>49</v>
      </c>
      <c r="M311" s="70" t="s">
        <v>857</v>
      </c>
      <c r="N311" s="89"/>
      <c r="O311" s="40"/>
    </row>
    <row r="312" spans="1:16" ht="45" x14ac:dyDescent="0.25">
      <c r="A312" s="37">
        <f t="shared" si="6"/>
        <v>311</v>
      </c>
      <c r="B312" s="37" t="s">
        <v>853</v>
      </c>
      <c r="C312" s="86" t="s">
        <v>854</v>
      </c>
      <c r="D312" s="37" t="s">
        <v>858</v>
      </c>
      <c r="E312" s="37" t="s">
        <v>859</v>
      </c>
      <c r="F312" s="37" t="s">
        <v>19</v>
      </c>
      <c r="G312" s="37" t="s">
        <v>31</v>
      </c>
      <c r="H312" s="37" t="s">
        <v>718</v>
      </c>
      <c r="I312" s="37" t="s">
        <v>139</v>
      </c>
      <c r="J312" s="37" t="s">
        <v>247</v>
      </c>
      <c r="K312" s="68">
        <v>2024</v>
      </c>
      <c r="L312" s="37" t="s">
        <v>49</v>
      </c>
      <c r="M312" s="70" t="s">
        <v>860</v>
      </c>
      <c r="N312" s="89"/>
      <c r="O312" s="40"/>
    </row>
    <row r="313" spans="1:16" ht="45" x14ac:dyDescent="0.25">
      <c r="A313" s="37">
        <f t="shared" si="6"/>
        <v>312</v>
      </c>
      <c r="B313" s="87" t="s">
        <v>861</v>
      </c>
      <c r="C313" s="37" t="s">
        <v>862</v>
      </c>
      <c r="D313" s="37" t="s">
        <v>863</v>
      </c>
      <c r="E313" s="37" t="s">
        <v>864</v>
      </c>
      <c r="F313" s="37" t="s">
        <v>19</v>
      </c>
      <c r="G313" s="37" t="s">
        <v>31</v>
      </c>
      <c r="H313" s="37" t="s">
        <v>718</v>
      </c>
      <c r="I313" s="37" t="s">
        <v>149</v>
      </c>
      <c r="J313" s="37" t="s">
        <v>94</v>
      </c>
      <c r="K313" s="68">
        <v>2024</v>
      </c>
      <c r="L313" s="37" t="s">
        <v>49</v>
      </c>
      <c r="M313" s="70" t="s">
        <v>865</v>
      </c>
      <c r="N313" s="89"/>
      <c r="O313" s="40"/>
    </row>
    <row r="314" spans="1:16" ht="40.5" x14ac:dyDescent="0.25">
      <c r="A314" s="37">
        <f t="shared" si="6"/>
        <v>313</v>
      </c>
      <c r="B314" s="49" t="s">
        <v>866</v>
      </c>
      <c r="C314" s="37" t="s">
        <v>867</v>
      </c>
      <c r="D314" s="37" t="s">
        <v>868</v>
      </c>
      <c r="E314" s="37" t="s">
        <v>869</v>
      </c>
      <c r="F314" s="37" t="s">
        <v>19</v>
      </c>
      <c r="G314" s="37" t="s">
        <v>45</v>
      </c>
      <c r="H314" s="37" t="s">
        <v>46</v>
      </c>
      <c r="I314" s="37" t="s">
        <v>110</v>
      </c>
      <c r="J314" s="37" t="s">
        <v>658</v>
      </c>
      <c r="K314" s="37">
        <v>2024</v>
      </c>
      <c r="L314" s="37" t="s">
        <v>113</v>
      </c>
      <c r="M314" s="70" t="s">
        <v>870</v>
      </c>
      <c r="N314" s="89"/>
      <c r="O314" s="40"/>
    </row>
    <row r="315" spans="1:16" ht="27.75" x14ac:dyDescent="0.25">
      <c r="A315" s="37">
        <f t="shared" si="6"/>
        <v>314</v>
      </c>
      <c r="B315" s="49" t="s">
        <v>866</v>
      </c>
      <c r="C315" s="37" t="s">
        <v>867</v>
      </c>
      <c r="D315" s="37" t="s">
        <v>868</v>
      </c>
      <c r="E315" s="37" t="s">
        <v>871</v>
      </c>
      <c r="F315" s="37" t="s">
        <v>19</v>
      </c>
      <c r="G315" s="37" t="s">
        <v>45</v>
      </c>
      <c r="H315" s="37" t="s">
        <v>872</v>
      </c>
      <c r="I315" s="37" t="s">
        <v>873</v>
      </c>
      <c r="J315" s="37" t="s">
        <v>658</v>
      </c>
      <c r="K315" s="37">
        <v>2024</v>
      </c>
      <c r="L315" s="37" t="s">
        <v>113</v>
      </c>
      <c r="M315" s="70" t="s">
        <v>870</v>
      </c>
      <c r="N315" s="89"/>
      <c r="O315" s="40"/>
    </row>
    <row r="316" spans="1:16" ht="30" x14ac:dyDescent="0.25">
      <c r="A316" s="37">
        <f t="shared" si="6"/>
        <v>315</v>
      </c>
      <c r="B316" s="49" t="s">
        <v>866</v>
      </c>
      <c r="C316" s="37" t="s">
        <v>867</v>
      </c>
      <c r="D316" s="37" t="s">
        <v>868</v>
      </c>
      <c r="E316" s="37" t="s">
        <v>874</v>
      </c>
      <c r="F316" s="37" t="s">
        <v>19</v>
      </c>
      <c r="G316" s="37" t="s">
        <v>41</v>
      </c>
      <c r="H316" s="37" t="s">
        <v>213</v>
      </c>
      <c r="I316" s="37" t="s">
        <v>875</v>
      </c>
      <c r="J316" s="37" t="s">
        <v>658</v>
      </c>
      <c r="K316" s="37">
        <v>2024</v>
      </c>
      <c r="L316" s="37" t="s">
        <v>113</v>
      </c>
      <c r="M316" s="70" t="s">
        <v>870</v>
      </c>
      <c r="N316" s="89"/>
      <c r="O316" s="40"/>
    </row>
    <row r="317" spans="1:16" ht="40.5" x14ac:dyDescent="0.25">
      <c r="A317" s="37">
        <f t="shared" si="6"/>
        <v>316</v>
      </c>
      <c r="B317" s="49" t="s">
        <v>866</v>
      </c>
      <c r="C317" s="37" t="s">
        <v>867</v>
      </c>
      <c r="D317" s="37" t="s">
        <v>868</v>
      </c>
      <c r="E317" s="37" t="s">
        <v>876</v>
      </c>
      <c r="F317" s="37" t="s">
        <v>19</v>
      </c>
      <c r="G317" s="37" t="s">
        <v>20</v>
      </c>
      <c r="H317" s="37" t="s">
        <v>21</v>
      </c>
      <c r="I317" s="37" t="s">
        <v>110</v>
      </c>
      <c r="J317" s="37" t="s">
        <v>658</v>
      </c>
      <c r="K317" s="37">
        <v>2024</v>
      </c>
      <c r="L317" s="37" t="s">
        <v>113</v>
      </c>
      <c r="M317" s="70" t="s">
        <v>870</v>
      </c>
      <c r="N317" s="89"/>
      <c r="O317" s="40"/>
    </row>
    <row r="318" spans="1:16" ht="30" x14ac:dyDescent="0.25">
      <c r="A318" s="37">
        <f t="shared" si="6"/>
        <v>317</v>
      </c>
      <c r="B318" s="54" t="s">
        <v>877</v>
      </c>
      <c r="C318" s="40" t="s">
        <v>878</v>
      </c>
      <c r="D318" s="45" t="s">
        <v>879</v>
      </c>
      <c r="E318" s="37" t="s">
        <v>880</v>
      </c>
      <c r="F318" s="40" t="s">
        <v>19</v>
      </c>
      <c r="G318" s="40" t="s">
        <v>59</v>
      </c>
      <c r="H318" s="45" t="s">
        <v>309</v>
      </c>
      <c r="I318" s="45" t="s">
        <v>881</v>
      </c>
      <c r="J318" s="40" t="s">
        <v>882</v>
      </c>
      <c r="K318" s="81">
        <v>2024</v>
      </c>
      <c r="L318" s="40" t="s">
        <v>883</v>
      </c>
      <c r="M318" s="82" t="s">
        <v>884</v>
      </c>
      <c r="N318" s="54"/>
      <c r="O318" s="40"/>
    </row>
    <row r="319" spans="1:16" ht="45" x14ac:dyDescent="0.25">
      <c r="A319" s="37">
        <f t="shared" si="6"/>
        <v>318</v>
      </c>
      <c r="B319" s="54" t="s">
        <v>877</v>
      </c>
      <c r="C319" s="40" t="s">
        <v>878</v>
      </c>
      <c r="D319" s="45" t="s">
        <v>885</v>
      </c>
      <c r="E319" s="37" t="s">
        <v>886</v>
      </c>
      <c r="F319" s="45" t="s">
        <v>887</v>
      </c>
      <c r="G319" s="40" t="s">
        <v>59</v>
      </c>
      <c r="H319" s="45" t="s">
        <v>309</v>
      </c>
      <c r="I319" s="45" t="s">
        <v>888</v>
      </c>
      <c r="J319" s="40" t="s">
        <v>882</v>
      </c>
      <c r="K319" s="81">
        <v>2024</v>
      </c>
      <c r="L319" s="40" t="s">
        <v>850</v>
      </c>
      <c r="M319" s="51" t="s">
        <v>889</v>
      </c>
      <c r="N319" s="89"/>
      <c r="O319" s="40" t="s">
        <v>890</v>
      </c>
    </row>
    <row r="320" spans="1:16" x14ac:dyDescent="0.25">
      <c r="A320" s="37">
        <f t="shared" si="6"/>
        <v>319</v>
      </c>
      <c r="B320" s="49" t="s">
        <v>891</v>
      </c>
      <c r="C320" s="37" t="s">
        <v>892</v>
      </c>
      <c r="D320" s="37" t="s">
        <v>893</v>
      </c>
      <c r="E320" s="37" t="s">
        <v>894</v>
      </c>
      <c r="F320" s="37" t="s">
        <v>19</v>
      </c>
      <c r="G320" s="37" t="s">
        <v>31</v>
      </c>
      <c r="H320" s="37" t="s">
        <v>92</v>
      </c>
      <c r="I320" s="37" t="s">
        <v>110</v>
      </c>
      <c r="J320" s="37" t="s">
        <v>94</v>
      </c>
      <c r="K320" s="68">
        <v>2024</v>
      </c>
      <c r="L320" s="37" t="s">
        <v>49</v>
      </c>
      <c r="M320" s="82" t="s">
        <v>895</v>
      </c>
      <c r="N320" s="89"/>
      <c r="O320" s="40"/>
    </row>
    <row r="321" spans="1:15" x14ac:dyDescent="0.25">
      <c r="A321" s="37">
        <f t="shared" si="6"/>
        <v>320</v>
      </c>
      <c r="B321" s="49" t="s">
        <v>891</v>
      </c>
      <c r="C321" s="37" t="s">
        <v>892</v>
      </c>
      <c r="D321" s="37" t="s">
        <v>893</v>
      </c>
      <c r="E321" s="37" t="s">
        <v>896</v>
      </c>
      <c r="F321" s="37" t="s">
        <v>19</v>
      </c>
      <c r="G321" s="37" t="s">
        <v>31</v>
      </c>
      <c r="H321" s="37" t="s">
        <v>92</v>
      </c>
      <c r="I321" s="37" t="s">
        <v>110</v>
      </c>
      <c r="J321" s="37" t="s">
        <v>94</v>
      </c>
      <c r="K321" s="68">
        <v>2024</v>
      </c>
      <c r="L321" s="37" t="s">
        <v>49</v>
      </c>
      <c r="M321" s="82" t="s">
        <v>895</v>
      </c>
      <c r="N321" s="89"/>
      <c r="O321" s="40"/>
    </row>
    <row r="322" spans="1:15" x14ac:dyDescent="0.25">
      <c r="A322" s="37">
        <f t="shared" si="6"/>
        <v>321</v>
      </c>
      <c r="B322" s="49" t="s">
        <v>891</v>
      </c>
      <c r="C322" s="37" t="s">
        <v>892</v>
      </c>
      <c r="D322" s="37" t="s">
        <v>893</v>
      </c>
      <c r="E322" s="37" t="s">
        <v>897</v>
      </c>
      <c r="F322" s="37" t="s">
        <v>19</v>
      </c>
      <c r="G322" s="37" t="s">
        <v>31</v>
      </c>
      <c r="H322" s="37" t="s">
        <v>92</v>
      </c>
      <c r="I322" s="37" t="s">
        <v>110</v>
      </c>
      <c r="J322" s="37" t="s">
        <v>94</v>
      </c>
      <c r="K322" s="68">
        <v>2024</v>
      </c>
      <c r="L322" s="37" t="s">
        <v>49</v>
      </c>
      <c r="M322" s="82" t="s">
        <v>895</v>
      </c>
      <c r="N322" s="89"/>
      <c r="O322" s="71"/>
    </row>
    <row r="323" spans="1:15" ht="30" x14ac:dyDescent="0.25">
      <c r="A323" s="37">
        <f t="shared" si="6"/>
        <v>322</v>
      </c>
      <c r="B323" s="49" t="s">
        <v>891</v>
      </c>
      <c r="C323" s="37" t="s">
        <v>892</v>
      </c>
      <c r="D323" s="37" t="s">
        <v>898</v>
      </c>
      <c r="E323" s="37" t="s">
        <v>899</v>
      </c>
      <c r="F323" s="37" t="s">
        <v>19</v>
      </c>
      <c r="G323" s="37" t="s">
        <v>31</v>
      </c>
      <c r="H323" s="37" t="s">
        <v>92</v>
      </c>
      <c r="I323" s="37" t="s">
        <v>93</v>
      </c>
      <c r="J323" s="37" t="s">
        <v>247</v>
      </c>
      <c r="K323" s="68">
        <v>2024</v>
      </c>
      <c r="L323" s="37" t="s">
        <v>900</v>
      </c>
      <c r="M323" s="82" t="s">
        <v>901</v>
      </c>
      <c r="N323" s="89"/>
      <c r="O323" s="71"/>
    </row>
    <row r="324" spans="1:15" ht="45" x14ac:dyDescent="0.25">
      <c r="A324" s="37">
        <f t="shared" si="6"/>
        <v>323</v>
      </c>
      <c r="B324" s="49" t="s">
        <v>891</v>
      </c>
      <c r="C324" s="37" t="s">
        <v>892</v>
      </c>
      <c r="D324" s="37" t="s">
        <v>902</v>
      </c>
      <c r="E324" s="37" t="s">
        <v>903</v>
      </c>
      <c r="F324" s="37" t="s">
        <v>19</v>
      </c>
      <c r="G324" s="37" t="s">
        <v>31</v>
      </c>
      <c r="H324" s="37" t="s">
        <v>92</v>
      </c>
      <c r="I324" s="37" t="s">
        <v>904</v>
      </c>
      <c r="J324" s="37" t="s">
        <v>247</v>
      </c>
      <c r="K324" s="68">
        <v>2024</v>
      </c>
      <c r="L324" s="37" t="s">
        <v>192</v>
      </c>
      <c r="M324" s="82" t="s">
        <v>905</v>
      </c>
      <c r="N324" s="89"/>
      <c r="O324" s="71"/>
    </row>
    <row r="325" spans="1:15" ht="30" x14ac:dyDescent="0.25">
      <c r="A325" s="37">
        <f t="shared" si="6"/>
        <v>324</v>
      </c>
      <c r="B325" s="49" t="s">
        <v>891</v>
      </c>
      <c r="C325" s="37" t="s">
        <v>892</v>
      </c>
      <c r="D325" s="37" t="s">
        <v>906</v>
      </c>
      <c r="E325" s="37" t="s">
        <v>907</v>
      </c>
      <c r="F325" s="37" t="s">
        <v>19</v>
      </c>
      <c r="G325" s="37" t="s">
        <v>31</v>
      </c>
      <c r="H325" s="37" t="s">
        <v>92</v>
      </c>
      <c r="I325" s="37" t="s">
        <v>93</v>
      </c>
      <c r="J325" s="37" t="s">
        <v>247</v>
      </c>
      <c r="K325" s="68">
        <v>2024</v>
      </c>
      <c r="L325" s="37" t="s">
        <v>908</v>
      </c>
      <c r="M325" s="82" t="s">
        <v>909</v>
      </c>
      <c r="N325" s="88" t="s">
        <v>910</v>
      </c>
      <c r="O325" s="71"/>
    </row>
    <row r="326" spans="1:15" ht="30" x14ac:dyDescent="0.25">
      <c r="A326" s="37">
        <f t="shared" si="6"/>
        <v>325</v>
      </c>
      <c r="B326" s="49" t="s">
        <v>891</v>
      </c>
      <c r="C326" s="37" t="s">
        <v>892</v>
      </c>
      <c r="D326" s="37" t="s">
        <v>911</v>
      </c>
      <c r="E326" s="37" t="s">
        <v>912</v>
      </c>
      <c r="F326" s="37" t="s">
        <v>19</v>
      </c>
      <c r="G326" s="37" t="s">
        <v>31</v>
      </c>
      <c r="H326" s="37" t="s">
        <v>92</v>
      </c>
      <c r="I326" s="37" t="s">
        <v>93</v>
      </c>
      <c r="J326" s="37" t="s">
        <v>247</v>
      </c>
      <c r="K326" s="68">
        <v>2024</v>
      </c>
      <c r="L326" s="37" t="s">
        <v>49</v>
      </c>
      <c r="M326" s="82" t="s">
        <v>913</v>
      </c>
      <c r="N326" s="88" t="s">
        <v>914</v>
      </c>
      <c r="O326" s="71"/>
    </row>
    <row r="327" spans="1:15" ht="30" x14ac:dyDescent="0.25">
      <c r="A327" s="37">
        <f t="shared" si="6"/>
        <v>326</v>
      </c>
      <c r="B327" s="49" t="s">
        <v>891</v>
      </c>
      <c r="C327" s="37" t="s">
        <v>892</v>
      </c>
      <c r="D327" s="37" t="s">
        <v>911</v>
      </c>
      <c r="E327" s="37" t="s">
        <v>894</v>
      </c>
      <c r="F327" s="37" t="s">
        <v>19</v>
      </c>
      <c r="G327" s="37" t="s">
        <v>31</v>
      </c>
      <c r="H327" s="37" t="s">
        <v>92</v>
      </c>
      <c r="I327" s="37" t="s">
        <v>93</v>
      </c>
      <c r="J327" s="37" t="s">
        <v>247</v>
      </c>
      <c r="K327" s="68">
        <v>2024</v>
      </c>
      <c r="L327" s="37" t="s">
        <v>49</v>
      </c>
      <c r="M327" s="82" t="s">
        <v>913</v>
      </c>
      <c r="N327" s="88" t="s">
        <v>914</v>
      </c>
      <c r="O327" s="71"/>
    </row>
    <row r="328" spans="1:15" ht="30" x14ac:dyDescent="0.25">
      <c r="A328" s="37">
        <f t="shared" si="6"/>
        <v>327</v>
      </c>
      <c r="B328" s="49" t="s">
        <v>891</v>
      </c>
      <c r="C328" s="37" t="s">
        <v>892</v>
      </c>
      <c r="D328" s="37" t="s">
        <v>911</v>
      </c>
      <c r="E328" s="37" t="s">
        <v>915</v>
      </c>
      <c r="F328" s="37" t="s">
        <v>19</v>
      </c>
      <c r="G328" s="37" t="s">
        <v>31</v>
      </c>
      <c r="H328" s="37" t="s">
        <v>92</v>
      </c>
      <c r="I328" s="37" t="s">
        <v>93</v>
      </c>
      <c r="J328" s="37" t="s">
        <v>247</v>
      </c>
      <c r="K328" s="68">
        <v>2024</v>
      </c>
      <c r="L328" s="37" t="s">
        <v>49</v>
      </c>
      <c r="M328" s="82" t="s">
        <v>913</v>
      </c>
      <c r="N328" s="88" t="s">
        <v>914</v>
      </c>
      <c r="O328" s="71"/>
    </row>
    <row r="329" spans="1:15" ht="30" x14ac:dyDescent="0.25">
      <c r="A329" s="37">
        <f t="shared" si="6"/>
        <v>328</v>
      </c>
      <c r="B329" s="49" t="s">
        <v>891</v>
      </c>
      <c r="C329" s="37" t="s">
        <v>892</v>
      </c>
      <c r="D329" s="37" t="s">
        <v>911</v>
      </c>
      <c r="E329" s="37" t="s">
        <v>916</v>
      </c>
      <c r="F329" s="37" t="s">
        <v>19</v>
      </c>
      <c r="G329" s="37" t="s">
        <v>31</v>
      </c>
      <c r="H329" s="37" t="s">
        <v>92</v>
      </c>
      <c r="I329" s="37" t="s">
        <v>93</v>
      </c>
      <c r="J329" s="37" t="s">
        <v>247</v>
      </c>
      <c r="K329" s="68">
        <v>2024</v>
      </c>
      <c r="L329" s="37" t="s">
        <v>49</v>
      </c>
      <c r="M329" s="55" t="s">
        <v>913</v>
      </c>
      <c r="N329" s="88" t="s">
        <v>914</v>
      </c>
      <c r="O329" s="71"/>
    </row>
    <row r="330" spans="1:15" ht="30" x14ac:dyDescent="0.25">
      <c r="A330" s="37">
        <f t="shared" si="6"/>
        <v>329</v>
      </c>
      <c r="B330" s="49" t="s">
        <v>891</v>
      </c>
      <c r="C330" s="37" t="s">
        <v>892</v>
      </c>
      <c r="D330" s="37" t="s">
        <v>911</v>
      </c>
      <c r="E330" s="37" t="s">
        <v>917</v>
      </c>
      <c r="F330" s="37" t="s">
        <v>19</v>
      </c>
      <c r="G330" s="37" t="s">
        <v>31</v>
      </c>
      <c r="H330" s="37" t="s">
        <v>92</v>
      </c>
      <c r="I330" s="37" t="s">
        <v>93</v>
      </c>
      <c r="J330" s="37" t="s">
        <v>247</v>
      </c>
      <c r="K330" s="68">
        <v>2024</v>
      </c>
      <c r="L330" s="37" t="s">
        <v>49</v>
      </c>
      <c r="M330" s="55" t="s">
        <v>913</v>
      </c>
      <c r="N330" s="88" t="s">
        <v>914</v>
      </c>
      <c r="O330" s="71"/>
    </row>
    <row r="331" spans="1:15" ht="30" x14ac:dyDescent="0.25">
      <c r="A331" s="37">
        <f t="shared" si="6"/>
        <v>330</v>
      </c>
      <c r="B331" s="49" t="s">
        <v>891</v>
      </c>
      <c r="C331" s="37" t="s">
        <v>892</v>
      </c>
      <c r="D331" s="37" t="s">
        <v>911</v>
      </c>
      <c r="E331" s="37" t="s">
        <v>917</v>
      </c>
      <c r="F331" s="37" t="s">
        <v>19</v>
      </c>
      <c r="G331" s="37" t="s">
        <v>31</v>
      </c>
      <c r="H331" s="37" t="s">
        <v>92</v>
      </c>
      <c r="I331" s="37" t="s">
        <v>93</v>
      </c>
      <c r="J331" s="37" t="s">
        <v>247</v>
      </c>
      <c r="K331" s="68">
        <v>2024</v>
      </c>
      <c r="L331" s="37" t="s">
        <v>49</v>
      </c>
      <c r="M331" s="55" t="s">
        <v>913</v>
      </c>
      <c r="N331" s="88" t="s">
        <v>914</v>
      </c>
      <c r="O331" s="71"/>
    </row>
    <row r="332" spans="1:15" ht="30" x14ac:dyDescent="0.25">
      <c r="A332" s="37">
        <f t="shared" si="6"/>
        <v>331</v>
      </c>
      <c r="B332" s="49" t="s">
        <v>891</v>
      </c>
      <c r="C332" s="37" t="s">
        <v>892</v>
      </c>
      <c r="D332" s="37" t="s">
        <v>918</v>
      </c>
      <c r="E332" s="37" t="s">
        <v>919</v>
      </c>
      <c r="F332" s="37" t="s">
        <v>19</v>
      </c>
      <c r="G332" s="37" t="s">
        <v>20</v>
      </c>
      <c r="H332" s="37" t="s">
        <v>21</v>
      </c>
      <c r="I332" s="37" t="s">
        <v>93</v>
      </c>
      <c r="J332" s="37" t="s">
        <v>247</v>
      </c>
      <c r="K332" s="68">
        <v>2024</v>
      </c>
      <c r="L332" s="37" t="s">
        <v>192</v>
      </c>
      <c r="M332" s="38" t="s">
        <v>920</v>
      </c>
      <c r="N332" s="88" t="s">
        <v>921</v>
      </c>
      <c r="O332" s="71"/>
    </row>
    <row r="333" spans="1:15" ht="30" x14ac:dyDescent="0.25">
      <c r="A333" s="37">
        <f t="shared" si="6"/>
        <v>332</v>
      </c>
      <c r="B333" s="49" t="s">
        <v>891</v>
      </c>
      <c r="C333" s="37" t="s">
        <v>892</v>
      </c>
      <c r="D333" s="37" t="s">
        <v>918</v>
      </c>
      <c r="E333" s="37" t="s">
        <v>922</v>
      </c>
      <c r="F333" s="37" t="s">
        <v>19</v>
      </c>
      <c r="G333" s="37" t="s">
        <v>31</v>
      </c>
      <c r="H333" s="37" t="s">
        <v>92</v>
      </c>
      <c r="I333" s="37" t="s">
        <v>93</v>
      </c>
      <c r="J333" s="37" t="s">
        <v>247</v>
      </c>
      <c r="K333" s="68">
        <v>2024</v>
      </c>
      <c r="L333" s="37" t="s">
        <v>192</v>
      </c>
      <c r="M333" s="38" t="s">
        <v>920</v>
      </c>
      <c r="N333" s="88" t="s">
        <v>921</v>
      </c>
      <c r="O333" s="71"/>
    </row>
    <row r="334" spans="1:15" x14ac:dyDescent="0.25">
      <c r="A334" s="37">
        <f t="shared" si="6"/>
        <v>333</v>
      </c>
      <c r="B334" s="49" t="s">
        <v>891</v>
      </c>
      <c r="C334" s="37" t="s">
        <v>892</v>
      </c>
      <c r="D334" s="37" t="s">
        <v>918</v>
      </c>
      <c r="E334" s="37" t="s">
        <v>923</v>
      </c>
      <c r="F334" s="37" t="s">
        <v>19</v>
      </c>
      <c r="G334" s="37" t="s">
        <v>31</v>
      </c>
      <c r="H334" s="37" t="s">
        <v>92</v>
      </c>
      <c r="I334" s="37" t="s">
        <v>93</v>
      </c>
      <c r="J334" s="37" t="s">
        <v>247</v>
      </c>
      <c r="K334" s="68">
        <v>2024</v>
      </c>
      <c r="L334" s="37" t="s">
        <v>192</v>
      </c>
      <c r="M334" s="38" t="s">
        <v>920</v>
      </c>
      <c r="N334" s="88" t="s">
        <v>921</v>
      </c>
      <c r="O334" s="71"/>
    </row>
    <row r="335" spans="1:15" ht="30" x14ac:dyDescent="0.25">
      <c r="A335" s="37">
        <f t="shared" si="6"/>
        <v>334</v>
      </c>
      <c r="B335" s="49" t="s">
        <v>891</v>
      </c>
      <c r="C335" s="37" t="s">
        <v>892</v>
      </c>
      <c r="D335" s="37" t="s">
        <v>918</v>
      </c>
      <c r="E335" s="37" t="s">
        <v>924</v>
      </c>
      <c r="F335" s="37" t="s">
        <v>19</v>
      </c>
      <c r="G335" s="37" t="s">
        <v>31</v>
      </c>
      <c r="H335" s="37" t="s">
        <v>92</v>
      </c>
      <c r="I335" s="37" t="s">
        <v>93</v>
      </c>
      <c r="J335" s="37" t="s">
        <v>247</v>
      </c>
      <c r="K335" s="68">
        <v>2024</v>
      </c>
      <c r="L335" s="37" t="s">
        <v>192</v>
      </c>
      <c r="M335" s="38" t="s">
        <v>920</v>
      </c>
      <c r="N335" s="88" t="s">
        <v>921</v>
      </c>
      <c r="O335" s="71"/>
    </row>
    <row r="336" spans="1:15" x14ac:dyDescent="0.25">
      <c r="A336" s="37">
        <f t="shared" si="6"/>
        <v>335</v>
      </c>
      <c r="B336" s="49" t="s">
        <v>891</v>
      </c>
      <c r="C336" s="37" t="s">
        <v>892</v>
      </c>
      <c r="D336" s="37" t="s">
        <v>918</v>
      </c>
      <c r="E336" s="37" t="s">
        <v>894</v>
      </c>
      <c r="F336" s="37" t="s">
        <v>19</v>
      </c>
      <c r="G336" s="37" t="s">
        <v>31</v>
      </c>
      <c r="H336" s="37" t="s">
        <v>92</v>
      </c>
      <c r="I336" s="37" t="s">
        <v>93</v>
      </c>
      <c r="J336" s="37" t="s">
        <v>247</v>
      </c>
      <c r="K336" s="68">
        <v>2024</v>
      </c>
      <c r="L336" s="37" t="s">
        <v>192</v>
      </c>
      <c r="M336" s="38" t="s">
        <v>920</v>
      </c>
      <c r="N336" s="88" t="s">
        <v>921</v>
      </c>
      <c r="O336" s="71"/>
    </row>
    <row r="337" spans="1:15" x14ac:dyDescent="0.25">
      <c r="A337" s="37">
        <f t="shared" si="6"/>
        <v>336</v>
      </c>
      <c r="B337" s="49" t="s">
        <v>891</v>
      </c>
      <c r="C337" s="37" t="s">
        <v>892</v>
      </c>
      <c r="D337" s="37" t="s">
        <v>918</v>
      </c>
      <c r="E337" s="37" t="s">
        <v>925</v>
      </c>
      <c r="F337" s="37" t="s">
        <v>19</v>
      </c>
      <c r="G337" s="37" t="s">
        <v>31</v>
      </c>
      <c r="H337" s="37" t="s">
        <v>92</v>
      </c>
      <c r="I337" s="37" t="s">
        <v>93</v>
      </c>
      <c r="J337" s="37" t="s">
        <v>247</v>
      </c>
      <c r="K337" s="68">
        <v>2024</v>
      </c>
      <c r="L337" s="37" t="s">
        <v>192</v>
      </c>
      <c r="M337" s="38" t="s">
        <v>920</v>
      </c>
      <c r="N337" s="88" t="s">
        <v>921</v>
      </c>
      <c r="O337" s="71"/>
    </row>
    <row r="338" spans="1:15" x14ac:dyDescent="0.25">
      <c r="A338" s="37">
        <f t="shared" si="6"/>
        <v>337</v>
      </c>
      <c r="B338" s="49" t="s">
        <v>891</v>
      </c>
      <c r="C338" s="37" t="s">
        <v>892</v>
      </c>
      <c r="D338" s="37" t="s">
        <v>918</v>
      </c>
      <c r="E338" s="37" t="s">
        <v>926</v>
      </c>
      <c r="F338" s="37" t="s">
        <v>19</v>
      </c>
      <c r="G338" s="37" t="s">
        <v>31</v>
      </c>
      <c r="H338" s="37" t="s">
        <v>32</v>
      </c>
      <c r="I338" s="37" t="s">
        <v>93</v>
      </c>
      <c r="J338" s="37" t="s">
        <v>247</v>
      </c>
      <c r="K338" s="68">
        <v>2024</v>
      </c>
      <c r="L338" s="37" t="s">
        <v>192</v>
      </c>
      <c r="M338" s="38" t="s">
        <v>920</v>
      </c>
      <c r="N338" s="88" t="s">
        <v>921</v>
      </c>
      <c r="O338" s="71"/>
    </row>
    <row r="339" spans="1:15" x14ac:dyDescent="0.25">
      <c r="A339" s="37">
        <f t="shared" si="6"/>
        <v>338</v>
      </c>
      <c r="B339" s="49" t="s">
        <v>891</v>
      </c>
      <c r="C339" s="37" t="s">
        <v>892</v>
      </c>
      <c r="D339" s="37" t="s">
        <v>918</v>
      </c>
      <c r="E339" s="37" t="s">
        <v>927</v>
      </c>
      <c r="F339" s="37" t="s">
        <v>19</v>
      </c>
      <c r="G339" s="37" t="s">
        <v>31</v>
      </c>
      <c r="H339" s="37" t="s">
        <v>32</v>
      </c>
      <c r="I339" s="37" t="s">
        <v>93</v>
      </c>
      <c r="J339" s="37" t="s">
        <v>247</v>
      </c>
      <c r="K339" s="68">
        <v>2024</v>
      </c>
      <c r="L339" s="37" t="s">
        <v>192</v>
      </c>
      <c r="M339" s="38" t="s">
        <v>920</v>
      </c>
      <c r="N339" s="88" t="s">
        <v>921</v>
      </c>
      <c r="O339" s="71"/>
    </row>
    <row r="340" spans="1:15" x14ac:dyDescent="0.25">
      <c r="A340" s="37">
        <f t="shared" si="6"/>
        <v>339</v>
      </c>
      <c r="B340" s="49" t="s">
        <v>891</v>
      </c>
      <c r="C340" s="37" t="s">
        <v>892</v>
      </c>
      <c r="D340" s="37" t="s">
        <v>918</v>
      </c>
      <c r="E340" s="37" t="s">
        <v>928</v>
      </c>
      <c r="F340" s="37" t="s">
        <v>19</v>
      </c>
      <c r="G340" s="37" t="s">
        <v>31</v>
      </c>
      <c r="H340" s="37" t="s">
        <v>92</v>
      </c>
      <c r="I340" s="37" t="s">
        <v>93</v>
      </c>
      <c r="J340" s="37" t="s">
        <v>247</v>
      </c>
      <c r="K340" s="68">
        <v>2024</v>
      </c>
      <c r="L340" s="37" t="s">
        <v>192</v>
      </c>
      <c r="M340" s="38" t="s">
        <v>920</v>
      </c>
      <c r="N340" s="88" t="s">
        <v>921</v>
      </c>
      <c r="O340" s="71"/>
    </row>
    <row r="341" spans="1:15" x14ac:dyDescent="0.25">
      <c r="A341" s="37">
        <f t="shared" si="6"/>
        <v>340</v>
      </c>
      <c r="B341" s="73" t="s">
        <v>891</v>
      </c>
      <c r="C341" s="37" t="s">
        <v>892</v>
      </c>
      <c r="D341" s="37" t="s">
        <v>918</v>
      </c>
      <c r="E341" s="37" t="s">
        <v>929</v>
      </c>
      <c r="F341" s="37" t="s">
        <v>19</v>
      </c>
      <c r="G341" s="37" t="s">
        <v>31</v>
      </c>
      <c r="H341" s="37" t="s">
        <v>92</v>
      </c>
      <c r="I341" s="37" t="s">
        <v>93</v>
      </c>
      <c r="J341" s="37" t="s">
        <v>247</v>
      </c>
      <c r="K341" s="68">
        <v>2024</v>
      </c>
      <c r="L341" s="37" t="s">
        <v>192</v>
      </c>
      <c r="M341" s="38" t="s">
        <v>920</v>
      </c>
      <c r="N341" s="88" t="s">
        <v>921</v>
      </c>
      <c r="O341" s="71"/>
    </row>
    <row r="342" spans="1:15" x14ac:dyDescent="0.25">
      <c r="A342" s="37">
        <f t="shared" si="6"/>
        <v>341</v>
      </c>
      <c r="B342" s="77" t="s">
        <v>891</v>
      </c>
      <c r="C342" s="37" t="s">
        <v>892</v>
      </c>
      <c r="D342" s="37" t="s">
        <v>918</v>
      </c>
      <c r="E342" s="37" t="s">
        <v>930</v>
      </c>
      <c r="F342" s="37" t="s">
        <v>19</v>
      </c>
      <c r="G342" s="37" t="s">
        <v>31</v>
      </c>
      <c r="H342" s="37" t="s">
        <v>92</v>
      </c>
      <c r="I342" s="37" t="s">
        <v>93</v>
      </c>
      <c r="J342" s="37" t="s">
        <v>247</v>
      </c>
      <c r="K342" s="68">
        <v>2024</v>
      </c>
      <c r="L342" s="37" t="s">
        <v>192</v>
      </c>
      <c r="M342" s="38" t="s">
        <v>920</v>
      </c>
      <c r="N342" s="88" t="s">
        <v>921</v>
      </c>
      <c r="O342" s="71"/>
    </row>
    <row r="343" spans="1:15" ht="45" x14ac:dyDescent="0.25">
      <c r="A343" s="37">
        <f t="shared" si="6"/>
        <v>342</v>
      </c>
      <c r="B343" s="73" t="s">
        <v>891</v>
      </c>
      <c r="C343" s="37" t="s">
        <v>892</v>
      </c>
      <c r="D343" s="37" t="s">
        <v>918</v>
      </c>
      <c r="E343" s="37" t="s">
        <v>931</v>
      </c>
      <c r="F343" s="37" t="s">
        <v>19</v>
      </c>
      <c r="G343" s="37" t="s">
        <v>31</v>
      </c>
      <c r="H343" s="37" t="s">
        <v>36</v>
      </c>
      <c r="I343" s="37" t="s">
        <v>93</v>
      </c>
      <c r="J343" s="37" t="s">
        <v>247</v>
      </c>
      <c r="K343" s="68">
        <v>2024</v>
      </c>
      <c r="L343" s="37" t="s">
        <v>192</v>
      </c>
      <c r="M343" s="38" t="s">
        <v>920</v>
      </c>
      <c r="N343" s="88" t="s">
        <v>921</v>
      </c>
      <c r="O343" s="71"/>
    </row>
    <row r="344" spans="1:15" ht="30" x14ac:dyDescent="0.25">
      <c r="A344" s="37">
        <f t="shared" si="6"/>
        <v>343</v>
      </c>
      <c r="B344" s="73" t="s">
        <v>932</v>
      </c>
      <c r="C344" s="37" t="s">
        <v>933</v>
      </c>
      <c r="D344" s="37" t="s">
        <v>934</v>
      </c>
      <c r="E344" s="49" t="s">
        <v>935</v>
      </c>
      <c r="F344" s="37" t="s">
        <v>19</v>
      </c>
      <c r="G344" s="37" t="s">
        <v>45</v>
      </c>
      <c r="H344" s="37" t="s">
        <v>46</v>
      </c>
      <c r="I344" s="37" t="s">
        <v>936</v>
      </c>
      <c r="J344" s="37" t="s">
        <v>882</v>
      </c>
      <c r="K344" s="68">
        <v>2024</v>
      </c>
      <c r="L344" s="37" t="s">
        <v>192</v>
      </c>
      <c r="M344" s="55" t="s">
        <v>937</v>
      </c>
      <c r="N344" s="89"/>
      <c r="O344" s="71"/>
    </row>
    <row r="345" spans="1:15" ht="45" x14ac:dyDescent="0.25">
      <c r="A345" s="37">
        <f t="shared" si="6"/>
        <v>344</v>
      </c>
      <c r="B345" s="73" t="s">
        <v>938</v>
      </c>
      <c r="C345" s="37" t="s">
        <v>939</v>
      </c>
      <c r="D345" s="37" t="s">
        <v>940</v>
      </c>
      <c r="E345" s="49" t="s">
        <v>941</v>
      </c>
      <c r="F345" s="37" t="s">
        <v>19</v>
      </c>
      <c r="G345" s="37" t="s">
        <v>20</v>
      </c>
      <c r="H345" s="37" t="s">
        <v>54</v>
      </c>
      <c r="I345" s="37" t="s">
        <v>942</v>
      </c>
      <c r="J345" s="37" t="s">
        <v>23</v>
      </c>
      <c r="K345" s="68">
        <v>2024</v>
      </c>
      <c r="L345" s="37" t="s">
        <v>192</v>
      </c>
      <c r="M345" s="70" t="s">
        <v>943</v>
      </c>
      <c r="N345" s="89"/>
      <c r="O345" s="71"/>
    </row>
    <row r="346" spans="1:15" ht="45" x14ac:dyDescent="0.25">
      <c r="A346" s="37">
        <f t="shared" si="6"/>
        <v>345</v>
      </c>
      <c r="B346" s="73" t="s">
        <v>938</v>
      </c>
      <c r="C346" s="37" t="s">
        <v>939</v>
      </c>
      <c r="D346" s="37" t="s">
        <v>940</v>
      </c>
      <c r="E346" s="49" t="s">
        <v>944</v>
      </c>
      <c r="F346" s="37" t="s">
        <v>19</v>
      </c>
      <c r="G346" s="37" t="s">
        <v>20</v>
      </c>
      <c r="H346" s="37" t="s">
        <v>54</v>
      </c>
      <c r="I346" s="37" t="s">
        <v>942</v>
      </c>
      <c r="J346" s="37" t="s">
        <v>23</v>
      </c>
      <c r="K346" s="68">
        <v>2024</v>
      </c>
      <c r="L346" s="37" t="s">
        <v>192</v>
      </c>
      <c r="M346" s="70" t="s">
        <v>943</v>
      </c>
      <c r="N346" s="89"/>
      <c r="O346" s="71"/>
    </row>
    <row r="347" spans="1:15" ht="45" x14ac:dyDescent="0.25">
      <c r="A347" s="37">
        <f t="shared" si="6"/>
        <v>346</v>
      </c>
      <c r="B347" s="73" t="s">
        <v>938</v>
      </c>
      <c r="C347" s="37" t="s">
        <v>939</v>
      </c>
      <c r="D347" s="37" t="s">
        <v>940</v>
      </c>
      <c r="E347" s="49" t="s">
        <v>945</v>
      </c>
      <c r="F347" s="37" t="s">
        <v>19</v>
      </c>
      <c r="G347" s="37" t="s">
        <v>20</v>
      </c>
      <c r="H347" s="37" t="s">
        <v>54</v>
      </c>
      <c r="I347" s="37" t="s">
        <v>942</v>
      </c>
      <c r="J347" s="37" t="s">
        <v>23</v>
      </c>
      <c r="K347" s="68">
        <v>2024</v>
      </c>
      <c r="L347" s="37" t="s">
        <v>192</v>
      </c>
      <c r="M347" s="70" t="s">
        <v>943</v>
      </c>
      <c r="N347" s="89"/>
      <c r="O347" s="71"/>
    </row>
    <row r="348" spans="1:15" ht="45" x14ac:dyDescent="0.25">
      <c r="A348" s="37">
        <f t="shared" ref="A348:A361" si="7">A347+1</f>
        <v>347</v>
      </c>
      <c r="B348" s="73" t="s">
        <v>938</v>
      </c>
      <c r="C348" s="37" t="s">
        <v>939</v>
      </c>
      <c r="D348" s="37" t="s">
        <v>940</v>
      </c>
      <c r="E348" s="49" t="s">
        <v>946</v>
      </c>
      <c r="F348" s="37" t="s">
        <v>19</v>
      </c>
      <c r="G348" s="37" t="s">
        <v>20</v>
      </c>
      <c r="H348" s="37" t="s">
        <v>54</v>
      </c>
      <c r="I348" s="37" t="s">
        <v>942</v>
      </c>
      <c r="J348" s="37" t="s">
        <v>23</v>
      </c>
      <c r="K348" s="68">
        <v>2024</v>
      </c>
      <c r="L348" s="37" t="s">
        <v>192</v>
      </c>
      <c r="M348" s="70" t="s">
        <v>943</v>
      </c>
      <c r="N348" s="89"/>
      <c r="O348" s="71"/>
    </row>
    <row r="349" spans="1:15" ht="45" x14ac:dyDescent="0.25">
      <c r="A349" s="37">
        <f t="shared" si="7"/>
        <v>348</v>
      </c>
      <c r="B349" s="77" t="s">
        <v>938</v>
      </c>
      <c r="C349" s="37" t="s">
        <v>939</v>
      </c>
      <c r="D349" s="37" t="s">
        <v>940</v>
      </c>
      <c r="E349" s="49" t="s">
        <v>947</v>
      </c>
      <c r="F349" s="37" t="s">
        <v>19</v>
      </c>
      <c r="G349" s="37" t="s">
        <v>20</v>
      </c>
      <c r="H349" s="37" t="s">
        <v>54</v>
      </c>
      <c r="I349" s="37" t="s">
        <v>942</v>
      </c>
      <c r="J349" s="37" t="s">
        <v>23</v>
      </c>
      <c r="K349" s="68">
        <v>2024</v>
      </c>
      <c r="L349" s="37" t="s">
        <v>192</v>
      </c>
      <c r="M349" s="70" t="s">
        <v>943</v>
      </c>
      <c r="N349" s="89"/>
      <c r="O349" s="71"/>
    </row>
    <row r="350" spans="1:15" ht="45" x14ac:dyDescent="0.25">
      <c r="A350" s="37">
        <f t="shared" si="7"/>
        <v>349</v>
      </c>
      <c r="B350" s="49" t="s">
        <v>938</v>
      </c>
      <c r="C350" s="37" t="s">
        <v>939</v>
      </c>
      <c r="D350" s="37" t="s">
        <v>940</v>
      </c>
      <c r="E350" s="49" t="s">
        <v>948</v>
      </c>
      <c r="F350" s="37" t="s">
        <v>19</v>
      </c>
      <c r="G350" s="37" t="s">
        <v>20</v>
      </c>
      <c r="H350" s="37" t="s">
        <v>54</v>
      </c>
      <c r="I350" s="37" t="s">
        <v>942</v>
      </c>
      <c r="J350" s="37" t="s">
        <v>23</v>
      </c>
      <c r="K350" s="68">
        <v>2024</v>
      </c>
      <c r="L350" s="37" t="s">
        <v>192</v>
      </c>
      <c r="M350" s="70" t="s">
        <v>943</v>
      </c>
      <c r="N350" s="89"/>
      <c r="O350" s="71"/>
    </row>
    <row r="351" spans="1:15" ht="60" x14ac:dyDescent="0.25">
      <c r="A351" s="37">
        <f t="shared" si="7"/>
        <v>350</v>
      </c>
      <c r="B351" s="49" t="s">
        <v>938</v>
      </c>
      <c r="C351" s="37" t="s">
        <v>939</v>
      </c>
      <c r="D351" s="37" t="s">
        <v>940</v>
      </c>
      <c r="E351" s="49" t="s">
        <v>949</v>
      </c>
      <c r="F351" s="37" t="s">
        <v>19</v>
      </c>
      <c r="G351" s="37" t="s">
        <v>20</v>
      </c>
      <c r="H351" s="37" t="s">
        <v>54</v>
      </c>
      <c r="I351" s="37" t="s">
        <v>942</v>
      </c>
      <c r="J351" s="37" t="s">
        <v>23</v>
      </c>
      <c r="K351" s="68">
        <v>2024</v>
      </c>
      <c r="L351" s="37" t="s">
        <v>192</v>
      </c>
      <c r="M351" s="70" t="s">
        <v>943</v>
      </c>
      <c r="N351" s="89"/>
      <c r="O351" s="71"/>
    </row>
    <row r="352" spans="1:15" ht="45" x14ac:dyDescent="0.25">
      <c r="A352" s="37">
        <f t="shared" si="7"/>
        <v>351</v>
      </c>
      <c r="B352" s="49" t="s">
        <v>938</v>
      </c>
      <c r="C352" s="37" t="s">
        <v>939</v>
      </c>
      <c r="D352" s="37" t="s">
        <v>940</v>
      </c>
      <c r="E352" s="49" t="s">
        <v>950</v>
      </c>
      <c r="F352" s="37" t="s">
        <v>19</v>
      </c>
      <c r="G352" s="37" t="s">
        <v>20</v>
      </c>
      <c r="H352" s="37" t="s">
        <v>54</v>
      </c>
      <c r="I352" s="37" t="s">
        <v>942</v>
      </c>
      <c r="J352" s="37" t="s">
        <v>23</v>
      </c>
      <c r="K352" s="68">
        <v>2024</v>
      </c>
      <c r="L352" s="37" t="s">
        <v>192</v>
      </c>
      <c r="M352" s="70" t="s">
        <v>943</v>
      </c>
      <c r="N352" s="89"/>
      <c r="O352" s="71"/>
    </row>
    <row r="353" spans="1:15" ht="45" x14ac:dyDescent="0.25">
      <c r="A353" s="37">
        <f t="shared" si="7"/>
        <v>352</v>
      </c>
      <c r="B353" s="49" t="s">
        <v>938</v>
      </c>
      <c r="C353" s="37" t="s">
        <v>939</v>
      </c>
      <c r="D353" s="37" t="s">
        <v>940</v>
      </c>
      <c r="E353" s="49" t="s">
        <v>951</v>
      </c>
      <c r="F353" s="37" t="s">
        <v>19</v>
      </c>
      <c r="G353" s="37" t="s">
        <v>20</v>
      </c>
      <c r="H353" s="37" t="s">
        <v>54</v>
      </c>
      <c r="I353" s="37" t="s">
        <v>942</v>
      </c>
      <c r="J353" s="37" t="s">
        <v>23</v>
      </c>
      <c r="K353" s="68">
        <v>2024</v>
      </c>
      <c r="L353" s="37" t="s">
        <v>192</v>
      </c>
      <c r="M353" s="70" t="s">
        <v>943</v>
      </c>
      <c r="N353" s="89"/>
      <c r="O353" s="71"/>
    </row>
    <row r="354" spans="1:15" customFormat="1" ht="45" x14ac:dyDescent="0.25">
      <c r="A354" s="37">
        <f t="shared" si="7"/>
        <v>353</v>
      </c>
      <c r="B354" s="49" t="s">
        <v>938</v>
      </c>
      <c r="C354" s="37" t="s">
        <v>939</v>
      </c>
      <c r="D354" s="37" t="s">
        <v>940</v>
      </c>
      <c r="E354" s="49" t="s">
        <v>952</v>
      </c>
      <c r="F354" s="37" t="s">
        <v>19</v>
      </c>
      <c r="G354" s="37" t="s">
        <v>20</v>
      </c>
      <c r="H354" s="37" t="s">
        <v>54</v>
      </c>
      <c r="I354" s="37" t="s">
        <v>942</v>
      </c>
      <c r="J354" s="37" t="s">
        <v>23</v>
      </c>
      <c r="K354" s="68">
        <v>2024</v>
      </c>
      <c r="L354" s="37" t="s">
        <v>192</v>
      </c>
      <c r="M354" s="70" t="s">
        <v>943</v>
      </c>
      <c r="N354" s="89"/>
      <c r="O354" s="71"/>
    </row>
    <row r="355" spans="1:15" ht="45" x14ac:dyDescent="0.25">
      <c r="A355" s="37">
        <f t="shared" si="7"/>
        <v>354</v>
      </c>
      <c r="B355" s="49" t="s">
        <v>938</v>
      </c>
      <c r="C355" s="37" t="s">
        <v>939</v>
      </c>
      <c r="D355" s="49" t="s">
        <v>940</v>
      </c>
      <c r="E355" s="49" t="s">
        <v>953</v>
      </c>
      <c r="F355" s="49" t="s">
        <v>19</v>
      </c>
      <c r="G355" s="49" t="s">
        <v>20</v>
      </c>
      <c r="H355" s="49" t="s">
        <v>54</v>
      </c>
      <c r="I355" s="49" t="s">
        <v>942</v>
      </c>
      <c r="J355" s="49" t="s">
        <v>23</v>
      </c>
      <c r="K355" s="83">
        <v>2024</v>
      </c>
      <c r="L355" s="37" t="s">
        <v>192</v>
      </c>
      <c r="M355" s="70" t="s">
        <v>943</v>
      </c>
      <c r="N355" s="89"/>
      <c r="O355" s="71"/>
    </row>
    <row r="356" spans="1:15" ht="30" x14ac:dyDescent="0.25">
      <c r="A356" s="37">
        <f t="shared" si="7"/>
        <v>355</v>
      </c>
      <c r="B356" s="73" t="s">
        <v>954</v>
      </c>
      <c r="C356" s="37" t="s">
        <v>955</v>
      </c>
      <c r="D356" s="49" t="s">
        <v>956</v>
      </c>
      <c r="E356" s="49" t="s">
        <v>957</v>
      </c>
      <c r="F356" s="49" t="s">
        <v>19</v>
      </c>
      <c r="G356" s="49" t="s">
        <v>45</v>
      </c>
      <c r="H356" s="49" t="s">
        <v>872</v>
      </c>
      <c r="I356" s="49" t="s">
        <v>149</v>
      </c>
      <c r="J356" s="49" t="s">
        <v>247</v>
      </c>
      <c r="K356" s="49">
        <v>2024</v>
      </c>
      <c r="L356" s="49" t="s">
        <v>113</v>
      </c>
      <c r="M356" s="70" t="s">
        <v>958</v>
      </c>
      <c r="N356" s="89"/>
      <c r="O356" s="71"/>
    </row>
    <row r="357" spans="1:15" ht="30" x14ac:dyDescent="0.25">
      <c r="A357" s="37">
        <f t="shared" si="7"/>
        <v>356</v>
      </c>
      <c r="B357" s="73" t="s">
        <v>954</v>
      </c>
      <c r="C357" s="37" t="s">
        <v>955</v>
      </c>
      <c r="D357" s="49" t="s">
        <v>956</v>
      </c>
      <c r="E357" s="49" t="s">
        <v>959</v>
      </c>
      <c r="F357" s="49" t="s">
        <v>19</v>
      </c>
      <c r="G357" s="49" t="s">
        <v>45</v>
      </c>
      <c r="H357" s="49" t="s">
        <v>872</v>
      </c>
      <c r="I357" s="49" t="s">
        <v>149</v>
      </c>
      <c r="J357" s="49" t="s">
        <v>247</v>
      </c>
      <c r="K357" s="49">
        <v>2024</v>
      </c>
      <c r="L357" s="49" t="s">
        <v>960</v>
      </c>
      <c r="M357" s="70" t="s">
        <v>958</v>
      </c>
      <c r="N357" s="89"/>
      <c r="O357" s="71"/>
    </row>
    <row r="358" spans="1:15" ht="45" x14ac:dyDescent="0.25">
      <c r="A358" s="37">
        <f t="shared" si="7"/>
        <v>357</v>
      </c>
      <c r="B358" s="73" t="s">
        <v>954</v>
      </c>
      <c r="C358" s="37" t="s">
        <v>955</v>
      </c>
      <c r="D358" s="37" t="s">
        <v>961</v>
      </c>
      <c r="E358" s="37" t="s">
        <v>962</v>
      </c>
      <c r="F358" s="37" t="s">
        <v>19</v>
      </c>
      <c r="G358" s="37" t="s">
        <v>45</v>
      </c>
      <c r="H358" s="49" t="s">
        <v>872</v>
      </c>
      <c r="I358" s="49" t="s">
        <v>149</v>
      </c>
      <c r="J358" s="49" t="s">
        <v>23</v>
      </c>
      <c r="K358" s="83">
        <v>2024</v>
      </c>
      <c r="L358" s="37" t="s">
        <v>49</v>
      </c>
      <c r="M358" s="82" t="s">
        <v>963</v>
      </c>
      <c r="N358" s="89"/>
      <c r="O358" s="71"/>
    </row>
    <row r="359" spans="1:15" ht="75" x14ac:dyDescent="0.25">
      <c r="A359" s="37">
        <f t="shared" si="7"/>
        <v>358</v>
      </c>
      <c r="B359" s="73" t="s">
        <v>954</v>
      </c>
      <c r="C359" s="37" t="s">
        <v>955</v>
      </c>
      <c r="D359" s="37" t="s">
        <v>964</v>
      </c>
      <c r="E359" s="37" t="s">
        <v>965</v>
      </c>
      <c r="F359" s="37" t="s">
        <v>19</v>
      </c>
      <c r="G359" s="37" t="s">
        <v>45</v>
      </c>
      <c r="H359" s="49" t="s">
        <v>872</v>
      </c>
      <c r="I359" s="49" t="s">
        <v>149</v>
      </c>
      <c r="J359" s="49" t="s">
        <v>23</v>
      </c>
      <c r="K359" s="83">
        <v>2024</v>
      </c>
      <c r="L359" s="37" t="s">
        <v>49</v>
      </c>
      <c r="M359" s="82" t="s">
        <v>966</v>
      </c>
      <c r="N359" s="89"/>
      <c r="O359" s="71"/>
    </row>
    <row r="360" spans="1:15" ht="30" x14ac:dyDescent="0.25">
      <c r="A360" s="37">
        <f t="shared" si="7"/>
        <v>359</v>
      </c>
      <c r="B360" s="73" t="s">
        <v>967</v>
      </c>
      <c r="C360" s="37" t="s">
        <v>968</v>
      </c>
      <c r="D360" s="49" t="s">
        <v>969</v>
      </c>
      <c r="E360" s="49" t="s">
        <v>970</v>
      </c>
      <c r="F360" s="49" t="s">
        <v>19</v>
      </c>
      <c r="G360" s="49" t="s">
        <v>31</v>
      </c>
      <c r="H360" s="49" t="s">
        <v>32</v>
      </c>
      <c r="I360" s="49" t="s">
        <v>971</v>
      </c>
      <c r="J360" s="49" t="s">
        <v>23</v>
      </c>
      <c r="K360" s="83">
        <v>2024</v>
      </c>
      <c r="L360" s="37" t="s">
        <v>49</v>
      </c>
      <c r="M360" s="70" t="s">
        <v>972</v>
      </c>
      <c r="N360" s="89"/>
      <c r="O360" s="40"/>
    </row>
    <row r="361" spans="1:15" ht="30" x14ac:dyDescent="0.25">
      <c r="A361" s="37">
        <f t="shared" si="7"/>
        <v>360</v>
      </c>
      <c r="B361" s="73" t="s">
        <v>967</v>
      </c>
      <c r="C361" s="37" t="s">
        <v>968</v>
      </c>
      <c r="D361" s="49" t="s">
        <v>973</v>
      </c>
      <c r="E361" s="49" t="s">
        <v>974</v>
      </c>
      <c r="F361" s="49" t="s">
        <v>19</v>
      </c>
      <c r="G361" s="49" t="s">
        <v>31</v>
      </c>
      <c r="H361" s="49" t="s">
        <v>32</v>
      </c>
      <c r="I361" s="49" t="s">
        <v>971</v>
      </c>
      <c r="J361" s="49" t="s">
        <v>23</v>
      </c>
      <c r="K361" s="49">
        <v>2024</v>
      </c>
      <c r="L361" s="37" t="s">
        <v>49</v>
      </c>
      <c r="M361" s="70" t="s">
        <v>975</v>
      </c>
      <c r="N361" s="89"/>
      <c r="O361" s="71"/>
    </row>
    <row r="365" spans="1:15" x14ac:dyDescent="0.25">
      <c r="G365" s="69"/>
    </row>
    <row r="366" spans="1:15" x14ac:dyDescent="0.25">
      <c r="C366" s="69"/>
    </row>
    <row r="367" spans="1:15" x14ac:dyDescent="0.25">
      <c r="C367" s="69"/>
    </row>
    <row r="368" spans="1:15" x14ac:dyDescent="0.25">
      <c r="C368" s="69"/>
    </row>
    <row r="369" spans="3:3" x14ac:dyDescent="0.25">
      <c r="C369" s="69"/>
    </row>
    <row r="370" spans="3:3" x14ac:dyDescent="0.25">
      <c r="C370" s="69"/>
    </row>
    <row r="371" spans="3:3" x14ac:dyDescent="0.25">
      <c r="C371" s="69"/>
    </row>
    <row r="372" spans="3:3" x14ac:dyDescent="0.25">
      <c r="C372" s="69"/>
    </row>
    <row r="373" spans="3:3" x14ac:dyDescent="0.25">
      <c r="C373" s="69"/>
    </row>
    <row r="374" spans="3:3" x14ac:dyDescent="0.25">
      <c r="C374" s="69"/>
    </row>
  </sheetData>
  <autoFilter ref="A1:O361" xr:uid="{D390E06B-80D5-446B-9C71-976586F3875A}"/>
  <phoneticPr fontId="14" type="noConversion"/>
  <hyperlinks>
    <hyperlink ref="M135" r:id="rId1" xr:uid="{281E9721-1388-42C4-B2D0-036840531F85}"/>
    <hyperlink ref="M153" r:id="rId2" xr:uid="{AC101149-1745-4BB7-AC80-2442AED8F0ED}"/>
    <hyperlink ref="M91" r:id="rId3" xr:uid="{1E3613A7-D3BA-487A-BF24-3A3A496DC838}"/>
    <hyperlink ref="M106" r:id="rId4" xr:uid="{00B9CA85-9338-4AD3-92A5-3E5FD8DC5E28}"/>
    <hyperlink ref="M121" r:id="rId5" xr:uid="{87F2C6DF-8F17-4B4A-8D06-6BA06FD9ADA3}"/>
    <hyperlink ref="M184" r:id="rId6" xr:uid="{B2DEA6F7-A9C4-4501-8AB1-D6F897B3BCDA}"/>
    <hyperlink ref="M142" r:id="rId7" xr:uid="{0FF3223E-403C-4F8E-950D-203FDBA7C7EA}"/>
    <hyperlink ref="M147" r:id="rId8" xr:uid="{B5BDF95D-EF44-49BE-8265-3336991C2D96}"/>
    <hyperlink ref="M92" r:id="rId9" xr:uid="{8BAA53E8-81D9-4DC3-974B-DBB8AE1C3089}"/>
    <hyperlink ref="M93" r:id="rId10" xr:uid="{A3BC2E13-8688-419E-A8E5-44DA564387DA}"/>
    <hyperlink ref="M94" r:id="rId11" xr:uid="{B05EF611-D470-40E4-A771-8DC9729017B5}"/>
    <hyperlink ref="M95" r:id="rId12" xr:uid="{4EF8E2EF-9FF8-49D0-A0C1-4952FE54337C}"/>
    <hyperlink ref="M96" r:id="rId13" xr:uid="{B04F7DD8-F67B-401B-AAB7-FA9B955694CD}"/>
    <hyperlink ref="M97" r:id="rId14" xr:uid="{AC647F61-A5B9-4005-8540-E0E101204DD4}"/>
    <hyperlink ref="M98" r:id="rId15" xr:uid="{09BCCB40-31B4-40AD-BA96-9B1CD7FA4328}"/>
    <hyperlink ref="M99" r:id="rId16" xr:uid="{0BB0D9A8-FB93-49BD-8630-64F67AF1DBFB}"/>
    <hyperlink ref="M100" r:id="rId17" xr:uid="{22608D0A-3E26-4DAA-B653-AE24145E7C93}"/>
    <hyperlink ref="M101" r:id="rId18" xr:uid="{0C66A806-15BA-4E82-926C-7BDD2ED13B5D}"/>
    <hyperlink ref="M102" r:id="rId19" xr:uid="{5E5EF576-3689-42EB-B418-D8139A0BEA3A}"/>
    <hyperlink ref="M107" r:id="rId20" xr:uid="{CBA3D2FE-8DD4-4181-B43D-DE2D0AA10E9C}"/>
    <hyperlink ref="M108" r:id="rId21" xr:uid="{533072F4-6E7A-4B56-ADC4-0883006777FB}"/>
    <hyperlink ref="M110" r:id="rId22" xr:uid="{AA9DA7E4-FC02-4478-86DF-3848C7D29A71}"/>
    <hyperlink ref="M109" r:id="rId23" xr:uid="{F52EEBC0-21C5-432F-90E6-5EE3B02B9639}"/>
    <hyperlink ref="M111" r:id="rId24" xr:uid="{B186A46E-7595-4BA5-96BB-F72B5F7CAFBA}"/>
    <hyperlink ref="M112" r:id="rId25" xr:uid="{30F05E66-DE97-4D77-BDED-54DCD0F7A077}"/>
    <hyperlink ref="M113" r:id="rId26" xr:uid="{30CCF1B7-C09C-4CE2-B78E-0AD57C042C91}"/>
    <hyperlink ref="M114" r:id="rId27" xr:uid="{89F2C664-EB3A-4E13-8BD1-FFE3EDEFB747}"/>
    <hyperlink ref="M115" r:id="rId28" xr:uid="{E1FDC5C6-0FAD-4E8F-B414-CD39F4229D6E}"/>
    <hyperlink ref="M116" r:id="rId29" xr:uid="{86C8A61E-C09A-4D5B-B8F9-4228EDFC83D0}"/>
    <hyperlink ref="M117" r:id="rId30" xr:uid="{FAF6858A-A700-490E-B358-6E921EF3E41D}"/>
    <hyperlink ref="M118" r:id="rId31" xr:uid="{0FCFD1BE-20B5-44E5-843E-7B66FBA836DD}"/>
    <hyperlink ref="M119" r:id="rId32" xr:uid="{DA9167F7-C447-450F-81B7-38E396734E5F}"/>
    <hyperlink ref="M120" r:id="rId33" xr:uid="{F5F40A96-12FB-4C1B-BF87-DB1B58A47625}"/>
    <hyperlink ref="M122" r:id="rId34" xr:uid="{F4BF22A4-64C9-48B0-922C-81DF70987082}"/>
    <hyperlink ref="M124" r:id="rId35" xr:uid="{D81B9DC2-6E88-4A8E-83D8-FF4C1C5A3FDB}"/>
    <hyperlink ref="M125" r:id="rId36" xr:uid="{45E44D62-C08C-43B4-9B85-514942943410}"/>
    <hyperlink ref="M123" r:id="rId37" xr:uid="{528F8EF6-2863-43A1-A00E-D423A9A1D787}"/>
    <hyperlink ref="M130" r:id="rId38" xr:uid="{589ADF10-0D0C-402B-A11C-85B147E04297}"/>
    <hyperlink ref="M131" r:id="rId39" xr:uid="{8E1C6468-67CC-4A59-B493-A4B8ED2D4DBA}"/>
    <hyperlink ref="M133" r:id="rId40" xr:uid="{4F97EA0A-3ED9-4793-A7DA-51DD6A0AFEE3}"/>
    <hyperlink ref="M136" r:id="rId41" xr:uid="{2AC43D2B-2902-4021-B07D-B3912CDD485E}"/>
    <hyperlink ref="M137" r:id="rId42" xr:uid="{7351EB63-58AD-4839-BCF4-19CE0A06CE7C}"/>
    <hyperlink ref="M140" r:id="rId43" xr:uid="{75853E7F-1949-4D7A-851C-3ED9FE899A41}"/>
    <hyperlink ref="M141" r:id="rId44" xr:uid="{4C0BA3DF-2AD2-475B-9659-DA9056EC11B0}"/>
    <hyperlink ref="M143" r:id="rId45" xr:uid="{835FD76E-A221-4A61-94E3-172197CC9CC3}"/>
    <hyperlink ref="M144" r:id="rId46" xr:uid="{B487A51E-18B2-4F11-ACF3-C655813F1298}"/>
    <hyperlink ref="M145" r:id="rId47" xr:uid="{0DB0697C-3BC6-4515-8EAA-DCED36039C09}"/>
    <hyperlink ref="M146" r:id="rId48" xr:uid="{01436A6B-B693-41FF-B0B3-7059875E2022}"/>
    <hyperlink ref="M148" r:id="rId49" xr:uid="{C3A93246-0F51-4AF3-95F2-929927A1E989}"/>
    <hyperlink ref="M149" r:id="rId50" xr:uid="{0B8DB3ED-09BA-45E7-B751-B98776AF79F2}"/>
    <hyperlink ref="M150" r:id="rId51" xr:uid="{212BB886-FE91-4109-B9DC-DD0D1F51A886}"/>
    <hyperlink ref="M151" r:id="rId52" xr:uid="{1128B3E1-DCF5-4085-9A36-42C681214306}"/>
    <hyperlink ref="M175" r:id="rId53" xr:uid="{E6AE24B9-D298-4DD2-BCD4-5589FABB5FCC}"/>
    <hyperlink ref="M176" r:id="rId54" xr:uid="{6CD96BB9-472E-4C30-AA13-A67B278B5E2B}"/>
    <hyperlink ref="M177" r:id="rId55" xr:uid="{95E7D72E-F371-405A-9630-B3237DA3CD51}"/>
    <hyperlink ref="M179" r:id="rId56" xr:uid="{6410B4C5-ADB1-4EAF-A413-6EA78D1F9BE1}"/>
    <hyperlink ref="M181" r:id="rId57" xr:uid="{AA0BDE3A-6591-46FF-A69F-1B71D2BB6480}"/>
    <hyperlink ref="M182" r:id="rId58" xr:uid="{C3794441-546A-40B5-9654-28DD7459BC43}"/>
    <hyperlink ref="M183" r:id="rId59" xr:uid="{9B82F167-C508-4B54-B518-369C1270F61A}"/>
    <hyperlink ref="M62" r:id="rId60" xr:uid="{5E1D1C3C-EC6C-4330-9D9D-4098418EF981}"/>
    <hyperlink ref="M198" r:id="rId61" xr:uid="{7306918F-0B1A-4130-8667-E119CC3382BA}"/>
    <hyperlink ref="M343" r:id="rId62" xr:uid="{68B724F3-E614-441E-8A99-19BF61E79A1F}"/>
    <hyperlink ref="M342" r:id="rId63" xr:uid="{2690F79E-596B-4796-AFFE-D4126378B28B}"/>
    <hyperlink ref="M341" r:id="rId64" xr:uid="{4E6F68CB-DE16-44DB-B46C-F9DFDE3755FE}"/>
    <hyperlink ref="M340" r:id="rId65" xr:uid="{6789C650-9347-4BC8-A56E-0660C0B3709C}"/>
    <hyperlink ref="M339" r:id="rId66" xr:uid="{266D0A52-A8D0-4BF1-A39F-09AE4B92EB92}"/>
    <hyperlink ref="M338" r:id="rId67" xr:uid="{512A729F-35E5-4AE8-A38B-E2CD3245C42E}"/>
    <hyperlink ref="M337" r:id="rId68" xr:uid="{139B993D-0610-489F-B32D-A44884B07ECC}"/>
    <hyperlink ref="M336" r:id="rId69" xr:uid="{7AE9F484-A572-4B6A-A9F2-9DAD88AC9AB3}"/>
    <hyperlink ref="M335" r:id="rId70" xr:uid="{776A2A70-825D-4D1E-866C-BCC16345A540}"/>
    <hyperlink ref="M334" r:id="rId71" xr:uid="{74DE589E-2A76-4860-8363-3EBB7A710826}"/>
    <hyperlink ref="M333" r:id="rId72" xr:uid="{5AF19E37-25D5-46FF-9F0E-2D0F1066E82F}"/>
    <hyperlink ref="M313" r:id="rId73" location="local-government-area-lga-profile" xr:uid="{5893091D-B6FB-4DBB-83A8-AB7E9900BA6F}"/>
    <hyperlink ref="M306" r:id="rId74" xr:uid="{F30B7982-548C-40D0-A6AB-005D4158EEF8}"/>
    <hyperlink ref="M270" r:id="rId75" xr:uid="{D437F9AA-6979-4E7F-85E9-C22E185A5821}"/>
    <hyperlink ref="M263" r:id="rId76" xr:uid="{F87231E1-1644-4315-9B05-A15AFE8C41BF}"/>
    <hyperlink ref="M264" r:id="rId77" xr:uid="{46CA93E4-CE56-4B66-97EE-FB4C415C31A0}"/>
    <hyperlink ref="M262" r:id="rId78" xr:uid="{69F26F82-6B6E-412C-BBE1-4E97D023B456}"/>
    <hyperlink ref="M261" r:id="rId79" xr:uid="{93446F4F-F3CA-45FB-A44A-4B8311A4B14A}"/>
    <hyperlink ref="M260" r:id="rId80" xr:uid="{7167ABE6-BF42-4376-AD4B-09A0B4ACF7D7}"/>
    <hyperlink ref="M258" r:id="rId81" xr:uid="{8E6D40D2-145F-47EC-98AD-5C74811E01EA}"/>
    <hyperlink ref="M241" r:id="rId82" location="eastern-tuna-and-billfish-fishery" xr:uid="{E613CFF0-55C3-44AE-BC44-46EF36369845}"/>
    <hyperlink ref="M240" r:id="rId83" location="eastern-tuna-and-billfish-fishery" xr:uid="{E9CA1571-C718-4CBA-99B8-E09217CFDDCE}"/>
    <hyperlink ref="M238" r:id="rId84" xr:uid="{BFE8D21B-7E17-4866-8D96-FDA159ADDBE5}"/>
    <hyperlink ref="M237" r:id="rId85" xr:uid="{16D70B47-78FF-45ED-BFBE-BEA0CB9984F3}"/>
    <hyperlink ref="M236" r:id="rId86" xr:uid="{87E3550B-DA7A-4323-AC2F-71974D7B4DB3}"/>
    <hyperlink ref="M235" r:id="rId87" xr:uid="{2817DD8E-1716-4BF5-A9FD-40F67EB4676C}"/>
    <hyperlink ref="M234" r:id="rId88" xr:uid="{842F2B0E-E077-4EB0-89FB-0A4400872C13}"/>
    <hyperlink ref="M231" r:id="rId89" xr:uid="{6A9B5CA5-9CE3-40C5-A076-3668907566F8}"/>
    <hyperlink ref="M202" r:id="rId90" xr:uid="{89E3DCEB-6EF1-42E4-81F3-0F3BF997E698}"/>
    <hyperlink ref="M200" r:id="rId91" xr:uid="{C12B2512-15BD-4B3D-AC8D-D7315128A0A1}"/>
    <hyperlink ref="M191" r:id="rId92" xr:uid="{A88BD29C-EDB8-48ED-BEAC-5B6737F4D5CB}"/>
    <hyperlink ref="M219" r:id="rId93" xr:uid="{A3D35EB9-BE56-4295-9E11-AA421F7A8718}"/>
    <hyperlink ref="M88" r:id="rId94" xr:uid="{99690085-B35A-40C9-BA0D-F431E2433343}"/>
    <hyperlink ref="M83" r:id="rId95" xr:uid="{CA568348-4330-4850-A9B5-A1220E228EAC}"/>
    <hyperlink ref="M82" r:id="rId96" xr:uid="{53989615-42EF-45C7-BCA9-FB7B02503B46}"/>
    <hyperlink ref="M81" r:id="rId97" xr:uid="{BC5B17C7-06C7-40FD-AECB-87804F679593}"/>
    <hyperlink ref="M251" r:id="rId98" xr:uid="{D7318BB8-8C3A-41FE-83C1-52F7C7530A1C}"/>
    <hyperlink ref="M249" r:id="rId99" xr:uid="{A88E8600-8801-477C-98B5-130F263CDC86}"/>
    <hyperlink ref="M30" r:id="rId100" xr:uid="{D9C2EF07-73A0-4F32-8EB2-C7D2F9C2D465}"/>
    <hyperlink ref="M197" r:id="rId101" xr:uid="{0099F911-21F8-4E31-A724-4BB395528A58}"/>
    <hyperlink ref="M286" r:id="rId102" xr:uid="{C87BDC6F-884F-4F9E-8ECB-3DA0B699BB81}"/>
    <hyperlink ref="M282" r:id="rId103" xr:uid="{F7A82765-4B22-4E5B-BAB4-FD6552114819}"/>
    <hyperlink ref="M281" r:id="rId104" xr:uid="{0832D827-64FB-4B3A-8E8C-1697C447442C}"/>
    <hyperlink ref="M272" r:id="rId105" xr:uid="{9E819F49-36A4-4456-A908-3FDAFEB53EEE}"/>
    <hyperlink ref="M250" r:id="rId106" xr:uid="{4F4358D9-D31E-4A9D-8256-473045AECE39}"/>
    <hyperlink ref="M259" r:id="rId107" xr:uid="{BD16F560-8880-4DA9-A412-BA3D8173E82F}"/>
    <hyperlink ref="M242" r:id="rId108" xr:uid="{B77D5EF1-61EF-4B02-AAA2-6940D95E9A2C}"/>
    <hyperlink ref="M239" r:id="rId109" location="eastern-tuna-and-billfish-fishery" xr:uid="{EBD301B0-FA4A-445E-BF0E-38A33DC6C7D9}"/>
    <hyperlink ref="M232" r:id="rId110" xr:uid="{F1B39482-B813-44F2-BE87-0B96354981DD}"/>
    <hyperlink ref="M230" r:id="rId111" xr:uid="{80C45311-BAB7-40E6-B272-220AF50B059A}"/>
    <hyperlink ref="M196" r:id="rId112" xr:uid="{A7A45828-F106-488B-BB70-C5FE58E4DCB3}"/>
    <hyperlink ref="M201" r:id="rId113" xr:uid="{C8D587CE-B2DA-4ED1-9CB0-EC3565389FD0}"/>
    <hyperlink ref="M194" r:id="rId114" xr:uid="{1792EA6E-D403-4209-AB0C-C0071BC19E8C}"/>
    <hyperlink ref="M29" r:id="rId115" xr:uid="{BB5CE681-52EC-494E-9B01-DA54EDD4B1FA}"/>
    <hyperlink ref="M332" r:id="rId116" xr:uid="{677469EE-027C-4FA8-A1C3-EC9484E0ABB8}"/>
    <hyperlink ref="M312" r:id="rId117" xr:uid="{830EAB16-8FF3-4D2F-B194-4BB61E6BB32C}"/>
    <hyperlink ref="M311" r:id="rId118" xr:uid="{F6D23A15-4BBF-4634-94CB-E8D0AC2B8590}"/>
    <hyperlink ref="M284" r:id="rId119" xr:uid="{30D1545A-2F52-410B-A845-9289090FC80E}"/>
    <hyperlink ref="D22" r:id="rId120" display="Census - Aboriginal and Torres Straight Islander peoples" xr:uid="{5AFB3DC2-2EF7-4E47-89D7-B5DBFDB0102B}"/>
    <hyperlink ref="M58" r:id="rId121" xr:uid="{CA636BFD-686F-4BC2-AA7C-D3333CF79997}"/>
    <hyperlink ref="M48" r:id="rId122" xr:uid="{87DDCC7F-4911-4081-A96A-E404D803B38F}"/>
    <hyperlink ref="M31" r:id="rId123" xr:uid="{C38D2989-C22D-4273-A88B-77143A73539F}"/>
    <hyperlink ref="M32" r:id="rId124" xr:uid="{ECE06D0D-9C27-4629-AED8-4ACE8B6A792C}"/>
    <hyperlink ref="M33" r:id="rId125" xr:uid="{6E8A80F9-7BBE-4198-96A2-044F31E4FFAE}"/>
    <hyperlink ref="D18" r:id="rId126" display="Census - Aboriginal and Torres Straight Islander peoples" xr:uid="{1FEDD17B-83F3-45F2-81C9-ECD5B42F9193}"/>
    <hyperlink ref="M54" r:id="rId127" location="interactive-maps" xr:uid="{822E154C-B021-4EB0-927F-0908F3639D65}"/>
    <hyperlink ref="N91" r:id="rId128" xr:uid="{F60F594B-4D31-4514-BCFC-F2BE2BDBB3A0}"/>
    <hyperlink ref="M89" r:id="rId129" xr:uid="{C37885E3-3D59-4074-B43E-12AFEEF2CA73}"/>
    <hyperlink ref="M90" r:id="rId130" xr:uid="{84986AAE-0DDB-4979-9DF5-F2DF388D8080}"/>
    <hyperlink ref="N89" r:id="rId131" xr:uid="{1CC2865F-70C5-4B97-A655-9B663453A866}"/>
    <hyperlink ref="N90" r:id="rId132" xr:uid="{17E9DEB6-E8EE-4D92-8010-C1CE4D093C34}"/>
    <hyperlink ref="N92" r:id="rId133" xr:uid="{71076092-3753-464C-918F-A2ACBEDDEC7F}"/>
    <hyperlink ref="N93" r:id="rId134" xr:uid="{0900BF02-FBCA-4227-85E8-04E2F3A63148}"/>
    <hyperlink ref="N94" r:id="rId135" xr:uid="{4F291505-DA36-49A7-A243-54741D697102}"/>
    <hyperlink ref="N95" r:id="rId136" xr:uid="{86A7A932-ABE6-4736-A70D-5F346732B730}"/>
    <hyperlink ref="N96" r:id="rId137" xr:uid="{25AD2FB3-E5CF-42B3-951F-945645AF1694}"/>
    <hyperlink ref="N103" r:id="rId138" xr:uid="{75DD63C7-22C7-4CF6-909F-59E3C771C61C}"/>
    <hyperlink ref="N102" r:id="rId139" xr:uid="{0B5CE344-216C-46EC-AA44-8CA51963E5FD}"/>
    <hyperlink ref="N101" r:id="rId140" xr:uid="{B7F93F1E-9434-4385-894E-53E22124B7F1}"/>
    <hyperlink ref="N100" r:id="rId141" xr:uid="{F2BA7DC9-3FE6-4226-B0B5-01762F40B3A0}"/>
    <hyperlink ref="N99" r:id="rId142" xr:uid="{A8903B2B-07CB-492B-A73F-DA37846B8018}"/>
    <hyperlink ref="N98" r:id="rId143" xr:uid="{72CF381A-4EAD-4BCB-B1A3-13FEA239FC55}"/>
    <hyperlink ref="N97" r:id="rId144" xr:uid="{312D3DFE-71BF-4A87-88EC-2D89F9874CAB}"/>
    <hyperlink ref="N104" r:id="rId145" xr:uid="{397DF705-EADF-4FE2-A02B-96A17D5A08B0}"/>
    <hyperlink ref="N105" r:id="rId146" xr:uid="{367BBE37-63B9-4F62-B48B-6947CCCED2E9}"/>
    <hyperlink ref="M244" r:id="rId147" xr:uid="{74359AD7-FAC3-443B-9145-5F7EB3492BFF}"/>
    <hyperlink ref="M247" r:id="rId148" xr:uid="{F9DBE788-974E-4C3E-A753-9A478761EA77}"/>
    <hyperlink ref="M248" r:id="rId149" xr:uid="{545AAC13-6367-47E9-A53E-C9D591064577}"/>
    <hyperlink ref="M246" r:id="rId150" location="/map?lng=131.50634765625003&amp;lat=-28.671310915880834&amp;zoom=5&amp;baseLayers=Imagery,ImageryLabels" xr:uid="{4EE45C31-0569-4DA6-8D72-E1335011005F}"/>
    <hyperlink ref="N107" r:id="rId151" xr:uid="{EEBEE9B8-C9C3-4A6D-839B-02745961DFB5}"/>
    <hyperlink ref="N111" r:id="rId152" xr:uid="{57A0E9DD-FC87-49DC-A209-A5FBEE67C4FC}"/>
    <hyperlink ref="M307" r:id="rId153" xr:uid="{0CE773CF-20B7-492A-A460-83D82BDC6B21}"/>
    <hyperlink ref="M310" r:id="rId154" xr:uid="{D97ABF92-32CB-49F5-B575-FC351C763510}"/>
    <hyperlink ref="N118" r:id="rId155" xr:uid="{3B17EF20-CF76-43F7-B677-2A8217E65E04}"/>
    <hyperlink ref="N119" r:id="rId156" xr:uid="{6D566DC8-AB7B-46ED-9074-9DC2F68B1A43}"/>
    <hyperlink ref="M257" r:id="rId157" xr:uid="{61C77D7E-6816-4BB7-8B00-44F98E5BBE08}"/>
    <hyperlink ref="M256" r:id="rId158" xr:uid="{456DE174-B8CB-476E-B5B3-9AFF5795D59D}"/>
    <hyperlink ref="N120" r:id="rId159" xr:uid="{3C1DB7FF-F5E6-4DC6-86C2-37B8636E333F}"/>
    <hyperlink ref="N127" r:id="rId160" xr:uid="{A1AFE1EE-844B-4130-AFC7-E7A52094BB85}"/>
    <hyperlink ref="M127" r:id="rId161" xr:uid="{6561F53E-175D-49A5-B71E-83DC954E60BC}"/>
    <hyperlink ref="N41:N42" r:id="rId162" display="https://www.aihw.gov.au/getmedia/0a7230dd-327a-41e5-8fb2-ac002894b31c/National-Drug-Strategy-Household-Survey-2022-2023-9a-Geographic-areas.xlsx" xr:uid="{C2805006-D6C6-4A8C-ACCB-38B4DD748251}"/>
    <hyperlink ref="M128" r:id="rId163" xr:uid="{2DE9A43E-A4D7-4802-9DCA-F19DA749904A}"/>
    <hyperlink ref="M129" r:id="rId164" xr:uid="{20E828EE-9031-4D9C-84B1-A8586AB3CDDD}"/>
    <hyperlink ref="M132" r:id="rId165" xr:uid="{3638C89A-A622-4BBF-B6B2-F7616C49E90D}"/>
    <hyperlink ref="M134" r:id="rId166" xr:uid="{EC9CC973-4FC7-4C41-8743-1BBF0E194F6A}"/>
    <hyperlink ref="M255" r:id="rId167" xr:uid="{36605310-155A-405D-B528-1051B6340AA2}"/>
    <hyperlink ref="N332" r:id="rId168" xr:uid="{5CE4FECA-B7B1-4BE1-AD45-BCC37B95D1F3}"/>
    <hyperlink ref="N330:N339" r:id="rId169" display="https://www.jobsandskills.gov.au/jobs-and-skills-atlas" xr:uid="{357F4831-C4B0-430A-AB90-EA58721C52B2}"/>
    <hyperlink ref="M229" r:id="rId170" location="data-download" xr:uid="{DE80EACB-2839-4274-A577-711E0AD5C0D6}"/>
    <hyperlink ref="N135" r:id="rId171" xr:uid="{E0055475-6B83-4046-BD92-2824B045D501}"/>
    <hyperlink ref="M138" r:id="rId172" xr:uid="{14B6AE9C-3761-46A3-BD41-D7A1671C673F}"/>
    <hyperlink ref="M139" r:id="rId173" xr:uid="{34B01893-2E63-459C-8769-A17295D1F102}"/>
    <hyperlink ref="N136" r:id="rId174" xr:uid="{7518B6D8-8E8E-40DC-BE09-4B61BE370288}"/>
    <hyperlink ref="M188" r:id="rId175" xr:uid="{18BC6F1E-2E64-4434-9FF8-67FDDC28B8D7}"/>
    <hyperlink ref="M152" r:id="rId176" xr:uid="{72B0EC58-4818-4E32-B306-0D4F69AD48F4}"/>
    <hyperlink ref="M178" r:id="rId177" xr:uid="{4A0CB15A-34EB-4E93-A22A-3E5DC4024E1D}"/>
    <hyperlink ref="M180" r:id="rId178" xr:uid="{49F4AE17-426E-45CF-B590-23880BD2DC00}"/>
    <hyperlink ref="N182" r:id="rId179" xr:uid="{069148FC-5532-4079-9F6F-717D15CA8BD2}"/>
    <hyperlink ref="N153" r:id="rId180" xr:uid="{D67B8E07-696F-462B-B2CA-58670C51C5B5}"/>
    <hyperlink ref="N174" r:id="rId181" xr:uid="{8123C255-6A8D-45CA-BB6B-E52D2C1E7D43}"/>
    <hyperlink ref="N175" r:id="rId182" xr:uid="{A3FB2AC4-33D4-4105-906A-E7E61CE6991A}"/>
    <hyperlink ref="N177" r:id="rId183" xr:uid="{E4CE3539-D14E-41CC-9861-D0C87F2B8746}"/>
    <hyperlink ref="N178" r:id="rId184" xr:uid="{C574A1D5-2D66-416B-BE0F-61020D7CB5FD}"/>
    <hyperlink ref="N179" r:id="rId185" xr:uid="{DE7C0B90-34B4-4108-AFFE-568F734E6E47}"/>
    <hyperlink ref="N180" r:id="rId186" xr:uid="{06847C93-0E98-4205-9951-762BF658F6A7}"/>
    <hyperlink ref="N181" r:id="rId187" xr:uid="{39759EE4-91B9-440B-831D-C869B4B5784E}"/>
    <hyperlink ref="N147" r:id="rId188" xr:uid="{BC4951FE-0451-496A-9185-B4140A9D162B}"/>
    <hyperlink ref="N62:N66" r:id="rId189" display="https://www.aihw.gov.au/getmedia/d02e17b2-8d5d-4e73-a0d3-dbb84a0e6893/AIHW-PER-101-National-Perinatal-Data-Collection-annual-update-2022.xlsx" xr:uid="{8E790451-1F3F-400E-B6DA-ACE11B31DCC4}"/>
    <hyperlink ref="M84" r:id="rId190" xr:uid="{C8E7C0D1-C0EC-499C-B8F5-9B54743EF8F4}"/>
    <hyperlink ref="M185" r:id="rId191" xr:uid="{1CA9F791-FB94-41C8-977F-9068BDF7D5B0}"/>
    <hyperlink ref="M37" r:id="rId192" xr:uid="{BA1915C1-46D0-4B44-90C2-82595B5DCF43}"/>
    <hyperlink ref="M43" r:id="rId193" xr:uid="{1AE4ACE6-2010-4DB9-AF30-47AF4D9C64F3}"/>
    <hyperlink ref="M60" r:id="rId194" xr:uid="{CA3AA755-70B6-4F6F-84A6-1895709C42CB}"/>
    <hyperlink ref="M11" r:id="rId195" xr:uid="{120A73B6-EDC6-4F5F-B642-6189B750E818}"/>
    <hyperlink ref="M187" r:id="rId196" xr:uid="{28BC8A4E-69E8-4D50-AD40-BC074EE08346}"/>
    <hyperlink ref="M186" r:id="rId197" xr:uid="{44E5ECB7-4CA7-4B9D-9783-4828EBA9D150}"/>
    <hyperlink ref="M38" r:id="rId198" xr:uid="{5094ED08-C0E3-4BFA-9611-7CCE07E8701F}"/>
    <hyperlink ref="N185" r:id="rId199" xr:uid="{5F40CDC4-37BF-4646-B4A4-D54DA0F91166}"/>
    <hyperlink ref="N187" r:id="rId200" xr:uid="{1D0FE2D3-7814-47A4-B225-6643898552DE}"/>
    <hyperlink ref="N186" r:id="rId201" xr:uid="{ED6D4F29-872D-4122-A4F7-2E23B7EF7A6F}"/>
    <hyperlink ref="M34" r:id="rId202" xr:uid="{EE0D146A-7D22-4ACE-AFFE-FBB24083707A}"/>
    <hyperlink ref="M53" r:id="rId203" xr:uid="{6F795F1B-8373-4813-951C-BD4E8D42067F}"/>
    <hyperlink ref="M55" r:id="rId204" location="data-downloads" xr:uid="{D6572633-8091-4F20-96B0-28C24FCC3A74}"/>
    <hyperlink ref="M57" r:id="rId205" location="data-downloads" xr:uid="{E4311C23-2B52-4F18-99DC-8B09FAC11031}"/>
    <hyperlink ref="M56" r:id="rId206" location="interactive-maps" xr:uid="{68C82A48-2F95-4AAF-91C7-F9A60AEF9F4E}"/>
    <hyperlink ref="M59" r:id="rId207" xr:uid="{E8E1E9B8-482E-4642-8840-9C32664AC99D}"/>
    <hyperlink ref="M61" r:id="rId208" xr:uid="{E4ECFABD-A39F-4FC2-A464-CFB874A748A7}"/>
    <hyperlink ref="M21" r:id="rId209" xr:uid="{F703F5A0-A055-438E-A606-DF8DBDC2ABE9}"/>
    <hyperlink ref="N310" r:id="rId210" xr:uid="{CB5E359A-2426-440D-AFB3-5F356233DB2A}"/>
    <hyperlink ref="M309" r:id="rId211" xr:uid="{ADD54010-C940-4ED2-AAC8-B059935D6C4B}"/>
    <hyperlink ref="M308" r:id="rId212" xr:uid="{06946887-5335-483C-AD01-D821749BF201}"/>
    <hyperlink ref="N308" r:id="rId213" xr:uid="{52A7647F-5E27-4B31-A594-717ADCFFA3D1}"/>
    <hyperlink ref="M243" r:id="rId214" xr:uid="{5988BD32-7159-4891-8A78-87E61BD6BA19}"/>
    <hyperlink ref="N243" r:id="rId215" xr:uid="{D1CDAD5A-E2AB-475C-B4E0-69887A9668D9}"/>
    <hyperlink ref="N244" r:id="rId216" xr:uid="{1D9A6155-2006-47FC-8F60-05BA0D739B87}"/>
    <hyperlink ref="M245" r:id="rId217" xr:uid="{7824C9CE-9ECC-48DD-841B-E7757ABCDAE9}"/>
    <hyperlink ref="N245" r:id="rId218" xr:uid="{A8FEBCAB-4119-457B-BC6D-86BEE4B0A238}"/>
    <hyperlink ref="M344" r:id="rId219" xr:uid="{71B93842-2C62-412E-A4D4-A7CD7D8ACE21}"/>
    <hyperlink ref="M271" r:id="rId220" xr:uid="{4452DA74-BACC-4B8E-8765-D0487D9F0EE5}"/>
    <hyperlink ref="M190" r:id="rId221" xr:uid="{E2AEEE4C-DEFD-4BDC-87F7-6B05002F0915}"/>
    <hyperlink ref="M193" r:id="rId222" xr:uid="{4B5F46EA-81F5-4B42-B2FE-3FA4E752C6D6}"/>
    <hyperlink ref="M195" r:id="rId223" xr:uid="{A5428EA4-7D31-47DA-BC38-CCA73F2A8EAA}"/>
    <hyperlink ref="M35" r:id="rId224" xr:uid="{4088DC68-8742-4A6C-A92A-E7D633F8DDD4}"/>
    <hyperlink ref="M36" r:id="rId225" xr:uid="{534C25A6-9B7F-4B75-89BA-16E3C27AF874}"/>
    <hyperlink ref="M71" r:id="rId226" xr:uid="{BC12A6B4-7807-4A3B-B0A7-9767BE529165}"/>
    <hyperlink ref="M72" r:id="rId227" xr:uid="{13F8D244-2530-47DC-B3A2-7D3164098886}"/>
    <hyperlink ref="M73" r:id="rId228" xr:uid="{9FEA1418-F1CD-4B8C-943A-6093A20B0F45}"/>
    <hyperlink ref="M74" r:id="rId229" xr:uid="{254D5647-C6CB-464D-B5C9-E6D822D770E3}"/>
    <hyperlink ref="N74" r:id="rId230" xr:uid="{D775D739-F04D-4203-93F9-6108D2A5802E}"/>
    <hyperlink ref="N75" r:id="rId231" xr:uid="{16BE6FBD-ECA4-425E-ADB1-E9A9971E2D30}"/>
    <hyperlink ref="N76" r:id="rId232" xr:uid="{FA9D2E7B-1827-4DD0-B131-53DFF6D8EC35}"/>
    <hyperlink ref="N77" r:id="rId233" xr:uid="{D0E6210B-6C63-4877-8D40-33B9DD744A91}"/>
    <hyperlink ref="N79" r:id="rId234" xr:uid="{61CEAA2E-D8F9-4A5F-B529-2609F2AC440A}"/>
    <hyperlink ref="N83" r:id="rId235" xr:uid="{53B7BA0B-E517-4787-AAA5-AB8C52152462}"/>
    <hyperlink ref="M171" r:id="rId236" xr:uid="{16187EDA-F81B-4A12-BAE5-19CBA8467358}"/>
    <hyperlink ref="N176" r:id="rId237" xr:uid="{5A688FBA-4CB7-49BE-820B-AFEFF131EB59}"/>
    <hyperlink ref="N165" r:id="rId238" xr:uid="{87679B42-4028-4413-A229-C4C356B8B005}"/>
    <hyperlink ref="N166" r:id="rId239" xr:uid="{DF596A19-316D-47C8-A5D7-BAE43B04B128}"/>
    <hyperlink ref="N167" r:id="rId240" xr:uid="{4C266AA1-4296-416F-91DE-B7DC8B922750}"/>
    <hyperlink ref="N168" r:id="rId241" xr:uid="{B4D1FCE3-D859-4B41-84D7-123031771E40}"/>
    <hyperlink ref="N169" r:id="rId242" xr:uid="{4AC686C9-2446-43B7-A7EF-29D0BC7B8A27}"/>
    <hyperlink ref="M170" r:id="rId243" xr:uid="{F4DABBE9-C3CB-4D01-B444-6A46B42088FE}"/>
    <hyperlink ref="M172" r:id="rId244" xr:uid="{80B2375F-3763-413D-8D94-9667473EFA69}"/>
    <hyperlink ref="M173" r:id="rId245" xr:uid="{850D495F-ADA1-41E0-B10E-3E78FAD3A3C5}"/>
    <hyperlink ref="M192" r:id="rId246" xr:uid="{C4D09319-5D5A-45FE-B6AD-B2B4D662713B}"/>
    <hyperlink ref="N195" r:id="rId247" xr:uid="{98AD7DDA-854D-4F3F-BCF4-813372368FB3}"/>
    <hyperlink ref="N193" r:id="rId248" xr:uid="{D52653DA-99DD-454E-977D-B31C26A7D1E0}"/>
    <hyperlink ref="N194" r:id="rId249" xr:uid="{60BEDBAB-BCB2-4941-A4F1-7F38F885609B}"/>
    <hyperlink ref="N192" r:id="rId250" xr:uid="{05EBCE69-496F-4ED2-A605-9189A03DFB4D}"/>
    <hyperlink ref="M49" r:id="rId251" xr:uid="{B0D4EDDA-3307-4CAD-8F87-A04C88707594}"/>
    <hyperlink ref="M50" r:id="rId252" xr:uid="{59204E07-3CB9-40BF-B7D3-26F4CC073D6C}"/>
    <hyperlink ref="M51" r:id="rId253" xr:uid="{1EF2C1E1-E47A-4130-9C99-21F828F6C3E8}"/>
    <hyperlink ref="M52" r:id="rId254" xr:uid="{B03F6DA3-4DE1-44BE-8040-22F54579AAE1}"/>
    <hyperlink ref="M25" r:id="rId255" xr:uid="{72BB4098-20F6-40AE-A227-A65394916371}"/>
    <hyperlink ref="M2" r:id="rId256" xr:uid="{70E13B9F-72A9-4DE1-9D3B-B1DE41808533}"/>
    <hyperlink ref="M215" r:id="rId257" xr:uid="{1ACC01AF-8937-41A9-8AA6-6C9854907E37}"/>
    <hyperlink ref="M12" r:id="rId258" xr:uid="{4D2F85D1-228C-44E9-ADF0-692F320C3104}"/>
    <hyperlink ref="M13" r:id="rId259" xr:uid="{CF911312-C56A-46C1-9423-27E815575BDC}"/>
    <hyperlink ref="M14" r:id="rId260" xr:uid="{E9ABFB17-1176-4D7B-AF11-6FF034D2D074}"/>
    <hyperlink ref="M15" r:id="rId261" xr:uid="{685C453B-3716-44D4-AAA1-920EFCD05B11}"/>
    <hyperlink ref="M16" r:id="rId262" xr:uid="{49F36B06-3C60-4AFA-9DC8-7CBFFA0CD5FE}"/>
    <hyperlink ref="M17" r:id="rId263" xr:uid="{0C33B04E-BAD2-411A-AB25-5DEB629E7405}"/>
    <hyperlink ref="M18" r:id="rId264" xr:uid="{45042AB4-E488-423B-99EB-A78B7703AA3B}"/>
    <hyperlink ref="M19" r:id="rId265" xr:uid="{83C6D681-618E-4884-8F97-BEBED6F64398}"/>
    <hyperlink ref="M20" r:id="rId266" xr:uid="{3E0D3DEC-3001-4392-A93A-3972CED1EB62}"/>
    <hyperlink ref="M22" r:id="rId267" xr:uid="{F00FAFCF-AE2A-4CBA-B917-4954FB81BC7A}"/>
    <hyperlink ref="M23" r:id="rId268" xr:uid="{82C9D0F4-C377-4E3F-9F7E-8EEDB72021D0}"/>
    <hyperlink ref="M24" r:id="rId269" xr:uid="{15C93AD8-2AC5-45CB-A123-3E648CE0D010}"/>
    <hyperlink ref="M39" r:id="rId270" xr:uid="{0E580DD1-A5E7-4E95-A684-404AFF807C00}"/>
    <hyperlink ref="M41" r:id="rId271" xr:uid="{4DA73F5F-1CC6-4546-ABBB-C34D2C6B00CD}"/>
    <hyperlink ref="M40" r:id="rId272" xr:uid="{BFA3A1B7-1FAA-40AC-9017-A27B55AE844C}"/>
    <hyperlink ref="M42" r:id="rId273" xr:uid="{5E5706FE-F83A-4097-87EC-5441175F9C2C}"/>
    <hyperlink ref="M44" r:id="rId274" xr:uid="{D34CC2D7-7E53-4784-A02A-C0608BAB13BF}"/>
    <hyperlink ref="M46" r:id="rId275" xr:uid="{789884D2-6D5E-4BAA-9053-A3512441C5E7}"/>
    <hyperlink ref="M45" r:id="rId276" xr:uid="{40709C6B-9C47-4FCB-8DAB-07C915F61CDE}"/>
    <hyperlink ref="M47" r:id="rId277" xr:uid="{37BEDEA6-95B5-4144-AC71-82CE838D07FE}"/>
    <hyperlink ref="N88" r:id="rId278" xr:uid="{0EB57821-E616-4BC1-BD12-48B9EF7256F1}"/>
    <hyperlink ref="M199" r:id="rId279" xr:uid="{7E6F60A1-71B7-4E0E-9FB6-2EDBBB42A844}"/>
    <hyperlink ref="N231" r:id="rId280" xr:uid="{9836DD8D-1560-41CA-B45A-C1C73BB8EF6D}"/>
    <hyperlink ref="N230" r:id="rId281" xr:uid="{12849130-96B5-4092-8DBF-E76E86A3AF5C}"/>
    <hyperlink ref="N190" r:id="rId282" xr:uid="{20701450-F377-489C-B13C-09F2DA50119C}"/>
    <hyperlink ref="N191" r:id="rId283" xr:uid="{2CC68E8D-CA8F-4AD2-8E0B-F30CC75E9E19}"/>
    <hyperlink ref="N229" r:id="rId284" xr:uid="{4F05DA25-D36A-4548-A869-ECEE396BE07A}"/>
    <hyperlink ref="M154" r:id="rId285" xr:uid="{43A2735B-47BC-43F2-8EC0-B78B1EF033FE}"/>
    <hyperlink ref="M63" r:id="rId286" xr:uid="{7E4E85A1-AF7A-4747-A55F-02E67799473F}"/>
    <hyperlink ref="M64" r:id="rId287" xr:uid="{B19AA138-212E-4636-8FB4-C86D7772B5A2}"/>
    <hyperlink ref="M65" r:id="rId288" xr:uid="{5823B336-FA5D-460A-913A-0EA8BE15B7EF}"/>
    <hyperlink ref="M66" r:id="rId289" xr:uid="{A83EC1CD-087E-43F1-BAB0-663136D2E247}"/>
    <hyperlink ref="M67" r:id="rId290" xr:uid="{BD102CBC-A363-4CAE-BC03-6847C8FB9C8C}"/>
    <hyperlink ref="M68" r:id="rId291" xr:uid="{44EEA937-86BE-4707-9156-FD329817E5E1}"/>
    <hyperlink ref="M156" r:id="rId292" xr:uid="{B673377C-BC45-42AA-932E-B16B3DB4CCAC}"/>
    <hyperlink ref="M318" r:id="rId293" xr:uid="{2CAE3145-8BC5-4BBA-A5A0-FAEF231AADCD}"/>
    <hyperlink ref="N108" r:id="rId294" xr:uid="{AFC31222-48B3-4A61-BF47-49A51EFF08AF}"/>
    <hyperlink ref="N109" r:id="rId295" xr:uid="{5994AA8A-ABED-444A-85C5-3C01929A343C}"/>
    <hyperlink ref="N110" r:id="rId296" xr:uid="{4D989022-CD83-4297-9259-01B980CEF051}"/>
    <hyperlink ref="N113" r:id="rId297" xr:uid="{D8EC42E1-E95C-4B36-9BFA-DCC373119977}"/>
    <hyperlink ref="N114" r:id="rId298" xr:uid="{9633B2DE-31AA-4263-BC10-A0EE8E7C23BE}"/>
    <hyperlink ref="N115" r:id="rId299" xr:uid="{753F8B7A-322C-4D22-8053-553FD1D85384}"/>
    <hyperlink ref="N116" r:id="rId300" xr:uid="{4243BF80-6003-43A8-B702-C2CCA3DFCC0F}"/>
    <hyperlink ref="N117" r:id="rId301" xr:uid="{1AD8B09A-541C-47F8-BDB2-CCB59F98EC17}"/>
    <hyperlink ref="N122" r:id="rId302" xr:uid="{AF6BAB3B-DCAF-45F9-8411-5CB1F9649A05}"/>
    <hyperlink ref="N123" r:id="rId303" xr:uid="{3FD1A471-2BE9-4645-B50A-E818852DB992}"/>
    <hyperlink ref="N124" r:id="rId304" xr:uid="{6C925291-0805-4464-97F8-EE339DBA4157}"/>
    <hyperlink ref="N125" r:id="rId305" xr:uid="{8160E638-9661-4DBF-B921-145B1BE86822}"/>
    <hyperlink ref="N126" r:id="rId306" xr:uid="{0E2D95E7-8C05-4DBE-A02D-EC1F6FEA51F7}"/>
    <hyperlink ref="N130" r:id="rId307" xr:uid="{6F1BD20E-9E5E-420B-A344-90F167D218BB}"/>
    <hyperlink ref="N131" r:id="rId308" xr:uid="{D5686382-EC9C-4E07-9A4F-FFB3ABFF9FDF}"/>
    <hyperlink ref="N137" r:id="rId309" xr:uid="{C8AE7C83-7602-4EBB-BF27-1B427DBCC361}"/>
    <hyperlink ref="N138" r:id="rId310" xr:uid="{43694E7F-69C9-40B8-9A78-5FA02167596B}"/>
    <hyperlink ref="N139" r:id="rId311" xr:uid="{52CA955C-D21D-4CDD-9F0E-632F509AF6CF}"/>
    <hyperlink ref="N140" r:id="rId312" xr:uid="{196257E5-CFC1-4FD7-BD1B-68C80280ECF5}"/>
    <hyperlink ref="N141" r:id="rId313" xr:uid="{664A8583-9FAC-4DFA-83A7-B736390C0193}"/>
    <hyperlink ref="N142" r:id="rId314" xr:uid="{74B109CE-C6FD-4227-85C0-BFB3718F3EEB}"/>
    <hyperlink ref="N143" r:id="rId315" xr:uid="{012A73EF-982A-41AF-A314-160F3F1D99D0}"/>
    <hyperlink ref="N144" r:id="rId316" xr:uid="{572106AC-7D55-4137-BB35-7AD41E8FAC49}"/>
    <hyperlink ref="N145" r:id="rId317" xr:uid="{7268266C-9F76-43FB-A7A7-7DA83C536151}"/>
    <hyperlink ref="N146" r:id="rId318" xr:uid="{DDB3BF39-1875-422F-8E0F-863C4A56FA2E}"/>
    <hyperlink ref="N261" r:id="rId319" xr:uid="{B11893CB-BAE3-48D2-89DB-834CDDB53E38}"/>
    <hyperlink ref="N262" r:id="rId320" xr:uid="{01E1BBBB-7A10-4AE4-9DAD-9FCFE15AD7DF}"/>
    <hyperlink ref="N326" r:id="rId321" xr:uid="{1883BAAC-28B1-4368-A8C6-7860E8CD2B77}"/>
    <hyperlink ref="N327" r:id="rId322" xr:uid="{5C7220CC-F1AB-4A77-90C1-24B4FE0532B8}"/>
    <hyperlink ref="N328" r:id="rId323" xr:uid="{46FC5384-C186-485C-8A00-6E18BDA44018}"/>
    <hyperlink ref="N329" r:id="rId324" xr:uid="{2F7D286F-7A07-45DA-90D2-1803AD45D7F5}"/>
    <hyperlink ref="N330" r:id="rId325" xr:uid="{936E092F-8A11-433C-8C30-919919EFAED3}"/>
    <hyperlink ref="N331" r:id="rId326" xr:uid="{F838D312-7700-4B1D-9105-4F09E1DFDBDB}"/>
    <hyperlink ref="M305" r:id="rId327" xr:uid="{FC8AEB80-DD4A-4B59-AA76-B4C1879EA689}"/>
    <hyperlink ref="N188" r:id="rId328" xr:uid="{A029B0BF-2098-45F1-B473-9C479EE26FB3}"/>
    <hyperlink ref="M233" r:id="rId329" xr:uid="{0A05731F-2D50-4EF0-AC10-DE7261B31229}"/>
    <hyperlink ref="N250" r:id="rId330" xr:uid="{D2090FE4-9C07-4A5C-B701-C91448197832}"/>
    <hyperlink ref="N249:N251" r:id="rId331" display="https://www.education.gov.au/download/18331/march-quarter-2024-data-tables/38291/document/xlsx" xr:uid="{0777314B-22B7-4D7C-BF75-1FFFC798D515}"/>
    <hyperlink ref="N259" r:id="rId332" xr:uid="{777DB28D-8250-4B77-B34D-5B09242A6FEE}"/>
    <hyperlink ref="N260" r:id="rId333" xr:uid="{CB0CA1D2-DFA2-4BDB-A049-D5692A396E94}"/>
    <hyperlink ref="N263" r:id="rId334" xr:uid="{776796A6-1D8C-4B28-AE57-5EE130D4BBB7}"/>
    <hyperlink ref="N270" r:id="rId335" xr:uid="{7094C944-0BE4-4757-AF06-D5641E202E17}"/>
    <hyperlink ref="N271" r:id="rId336" xr:uid="{6562103D-373E-45A4-9EBE-6107813562CF}"/>
    <hyperlink ref="M273" r:id="rId337" xr:uid="{240ACC5F-1B66-4992-923A-D8F071B25517}"/>
    <hyperlink ref="N280" r:id="rId338" xr:uid="{E1238139-93EF-4230-B095-A84A38484A21}"/>
    <hyperlink ref="M275" r:id="rId339" xr:uid="{B2D1E923-9E83-4360-8394-B9625DAE5108}"/>
    <hyperlink ref="N275" r:id="rId340" xr:uid="{D1B4A7A6-16DA-4918-A5E6-6FC19259B949}"/>
    <hyperlink ref="M280" r:id="rId341" xr:uid="{41931362-09C7-432B-A153-434D438027C2}"/>
    <hyperlink ref="N279" r:id="rId342" xr:uid="{86EC0881-BB86-4097-867F-1807C3A0144B}"/>
    <hyperlink ref="N282" r:id="rId343" xr:uid="{686ED27D-FF68-4D5E-AAEE-9FF49AB2D79D}"/>
    <hyperlink ref="M285" r:id="rId344" xr:uid="{B57056D2-81DE-4349-8AD9-907941B14F79}"/>
    <hyperlink ref="M320" r:id="rId345" xr:uid="{BA227B13-3E81-4C34-97B0-A5100501E0D4}"/>
    <hyperlink ref="M321" r:id="rId346" xr:uid="{C0921E5D-55F1-40E6-94DF-18E5E80A5A2E}"/>
    <hyperlink ref="M322" r:id="rId347" xr:uid="{DE229338-0132-49BD-8B92-0EF203151BC4}"/>
    <hyperlink ref="M323" r:id="rId348" xr:uid="{7167D0AD-932F-42F6-A112-BC4694BB3127}"/>
    <hyperlink ref="M324" r:id="rId349" xr:uid="{F0611527-662C-4FC4-AA7B-06E437D57BA0}"/>
    <hyperlink ref="M325" r:id="rId350" location="downloads" xr:uid="{4AD5862E-3CDD-4267-BEA5-EAE7D8944D21}"/>
    <hyperlink ref="M326" r:id="rId351" xr:uid="{0F5DFD02-2018-41EF-B7F4-83B778ABA6DB}"/>
    <hyperlink ref="M327" r:id="rId352" xr:uid="{E83072EE-31E6-495C-9E7F-FB68E78CE90F}"/>
    <hyperlink ref="M328" r:id="rId353" xr:uid="{A4940746-A463-48EB-A8D9-A19483498F1F}"/>
    <hyperlink ref="N325" r:id="rId354" xr:uid="{F5506C65-CF0B-4E04-808E-34AA69F6BAC9}"/>
    <hyperlink ref="M252" r:id="rId355" xr:uid="{4BE54AD6-D6D7-4B69-BEDA-F58EF9836054}"/>
    <hyperlink ref="M253" r:id="rId356" xr:uid="{32A5455C-4757-4D29-8970-A29A1565FE28}"/>
    <hyperlink ref="M254" r:id="rId357" xr:uid="{BCCE27B5-FDC6-45AC-BA04-D9992112AD47}"/>
    <hyperlink ref="M356" r:id="rId358" location="/map" xr:uid="{CD70A2C4-E78F-4CEC-A81A-29126A644B0A}"/>
    <hyperlink ref="M360" r:id="rId359" location="ref6" xr:uid="{A11E9804-6899-4DEA-9823-C4ACBD984028}"/>
    <hyperlink ref="M361" r:id="rId360" location="ref4" xr:uid="{F7BE34FC-28E0-411E-8F4A-A2EF3FEBEAC5}"/>
    <hyperlink ref="M358" r:id="rId361" xr:uid="{10ACC267-0E29-4036-AFC1-A3BD6151DE79}"/>
    <hyperlink ref="M359" r:id="rId362" xr:uid="{5C3247B7-20E9-40B5-AE5B-A2719756C1C4}"/>
    <hyperlink ref="M209" r:id="rId363" xr:uid="{BBAA4031-7AC5-4D03-B912-E72527CF0353}"/>
    <hyperlink ref="M208" r:id="rId364" xr:uid="{D1901B3F-4F2B-472D-88EE-11B599E02B92}"/>
    <hyperlink ref="M207" r:id="rId365" xr:uid="{286ED1F5-2238-408C-AA70-4545644F451A}"/>
    <hyperlink ref="M206" r:id="rId366" xr:uid="{7B309FD5-93C1-4520-8CAD-7FD13336C2BE}"/>
    <hyperlink ref="M205" r:id="rId367" xr:uid="{8741C211-8B84-4F96-B8CA-7E0E2919B8BE}"/>
    <hyperlink ref="M204" r:id="rId368" xr:uid="{4638862B-EB95-41B7-958B-89A324CE6EB1}"/>
    <hyperlink ref="M203" r:id="rId369" xr:uid="{20DF84B5-3506-463B-8560-1CDCE48EAF37}"/>
    <hyperlink ref="M210" r:id="rId370" xr:uid="{A16207C8-9030-4220-9C57-316166DF691D}"/>
    <hyperlink ref="M211" r:id="rId371" location="supply-data" xr:uid="{73D33B9A-2305-440A-9953-793E493EDA33}"/>
    <hyperlink ref="N211" r:id="rId372" xr:uid="{B218027D-B39D-4BFC-8B03-AFA53E21554D}"/>
    <hyperlink ref="M212" r:id="rId373" location="2001%E2%80%932023-accredited-power-stations-data" xr:uid="{C456D23A-C223-4468-B271-C8A56CD65679}"/>
    <hyperlink ref="N212" r:id="rId374" xr:uid="{800FE2FF-37FC-45BB-B385-812701822938}"/>
    <hyperlink ref="M213" r:id="rId375" xr:uid="{325F7EB2-4DFB-41B4-9DFA-C0B7C3A68F76}"/>
    <hyperlink ref="N213" r:id="rId376" xr:uid="{4C4C71B4-715F-480A-94AB-7C2AB725BC90}"/>
    <hyperlink ref="N214" r:id="rId377" xr:uid="{0B6C2AF1-36D0-4E17-BDE3-39AFD5CBB5CD}"/>
    <hyperlink ref="M214" r:id="rId378" xr:uid="{46B80160-04F8-4989-B9B3-2208FB860034}"/>
    <hyperlink ref="N276" r:id="rId379" xr:uid="{11B7F0C2-878F-4B34-BDC4-6765EDCD557A}"/>
    <hyperlink ref="N277" r:id="rId380" xr:uid="{574C0169-D078-43A0-B126-C3CBC9AD3673}"/>
    <hyperlink ref="N278" r:id="rId381" xr:uid="{12E87972-932E-48A1-A4E9-F767C6679DBF}"/>
    <hyperlink ref="M276:M278" r:id="rId382" display="https://www.health.gov.au/resources/collections/medicare-statistics-collection" xr:uid="{C6BE4204-260E-4D0E-AD0B-8E125C07DAB0}"/>
    <hyperlink ref="M278:M279" r:id="rId383" display="https://www.health.gov.au/resources/collections/medicare-statistics-collection" xr:uid="{3CFFDE84-7C9C-4E4D-97C7-03E6013414E9}"/>
    <hyperlink ref="M357" r:id="rId384" location="/map" xr:uid="{05DAF58A-B73F-4C9A-A6F1-0FDBAC298E5A}"/>
    <hyperlink ref="M26" r:id="rId385" xr:uid="{9B28DE0F-2312-4187-A7DA-6306B2EFB875}"/>
    <hyperlink ref="M74:M78" r:id="rId386" display="https://www.acara.edu.au/contact-us/acara-data-access" xr:uid="{4746B761-AC3D-4D1E-98F0-10E56FBFD524}"/>
    <hyperlink ref="M77" r:id="rId387" xr:uid="{05271C6A-E90A-4EC7-A6F4-48359ED4D84A}"/>
    <hyperlink ref="M78" r:id="rId388" xr:uid="{3616E406-FE52-4BD9-81AA-C8BB29F28B7B}"/>
    <hyperlink ref="M79" r:id="rId389" xr:uid="{0EDEC069-B2E9-4FFC-A051-341FC4B8918F}"/>
    <hyperlink ref="M80" r:id="rId390" xr:uid="{38132E75-3A5C-42F6-9DE8-556BEE3C938D}"/>
    <hyperlink ref="M319" r:id="rId391" xr:uid="{83B12388-7008-4F87-9911-1B760E90EAEF}"/>
    <hyperlink ref="M283" r:id="rId392" xr:uid="{2DCC6D3F-A9BC-470F-96ED-73D2D9046852}"/>
    <hyperlink ref="N283" r:id="rId393" xr:uid="{2D73DC87-02A3-4A21-A78B-5D51E96E2593}"/>
    <hyperlink ref="M3" r:id="rId394" xr:uid="{9CCBCBE2-6262-4735-B8E8-EA9C654CDA86}"/>
    <hyperlink ref="M4" r:id="rId395" xr:uid="{03FBE1F5-5EFE-474F-991F-01BEFE71C9BA}"/>
    <hyperlink ref="M5" r:id="rId396" xr:uid="{6033D525-AD85-4A55-9B3E-66841C223B3F}"/>
    <hyperlink ref="M6" r:id="rId397" xr:uid="{45491D2E-8401-4DA2-95AA-1F6B273A2F21}"/>
    <hyperlink ref="M7" r:id="rId398" xr:uid="{5797A694-D140-462D-B18C-CD4760A6D7E0}"/>
    <hyperlink ref="M8" r:id="rId399" xr:uid="{02834427-5048-40DE-8AEF-F2495AA26624}"/>
    <hyperlink ref="M9" r:id="rId400" xr:uid="{E9B7B607-3D7F-4429-B34B-56A86205EA18}"/>
    <hyperlink ref="M10" r:id="rId401" xr:uid="{228CCCAC-B6C8-4CB7-B803-F4DAE0D803D1}"/>
    <hyperlink ref="M69:M70" r:id="rId402" location="data-downloads" display="https://www.abs.gov.au/statistics/people/population/regional-population-age-and-sex/latest-release#data-downloads" xr:uid="{431A53D0-4BE5-4B06-B007-CD5DC46491C3}"/>
    <hyperlink ref="M69" r:id="rId403" xr:uid="{8026A92D-9D90-4AD1-AAF1-025224DA6C9A}"/>
    <hyperlink ref="M70" r:id="rId404" xr:uid="{00025E1B-CCF2-44FE-AC3B-C04E189104A4}"/>
    <hyperlink ref="M103" r:id="rId405" xr:uid="{F459A11F-9A77-40B1-B006-7F9A5C8B1011}"/>
    <hyperlink ref="M104" r:id="rId406" xr:uid="{0145EF45-E22A-4129-9A85-B1F9B2CA971A}"/>
    <hyperlink ref="M105" r:id="rId407" xr:uid="{7186407A-E2FB-4704-84FF-586A97ED6ADE}"/>
    <hyperlink ref="M126" r:id="rId408" xr:uid="{AE3DD87C-2FBE-4ABA-8EB2-57ADC99861B5}"/>
    <hyperlink ref="M155" r:id="rId409" xr:uid="{D4755930-7532-4127-AB25-1444494BE871}"/>
    <hyperlink ref="M157:M164" r:id="rId410" display="https://www.gen-agedcaredata.gov.au/my-aged-care-region" xr:uid="{CDE9AE86-F368-4432-89FB-FBF804CC7249}"/>
    <hyperlink ref="M169" r:id="rId411" xr:uid="{41F546AA-2ACE-454E-9472-0254005F380B}"/>
    <hyperlink ref="M165:M168" r:id="rId412" display="https://www.gen-agedcaredata.gov.au/resources/access-data/2024/july/gen-data-people-using-aged-care-by-region" xr:uid="{FC91564F-A441-4E06-957C-325BC1F355BC}"/>
    <hyperlink ref="M174" r:id="rId413" xr:uid="{F6012A9A-A7A6-4730-A309-41B8C9C71C05}"/>
    <hyperlink ref="M189" r:id="rId414" xr:uid="{C34AA238-BB30-4F27-B2A7-1C8D49910F7A}"/>
    <hyperlink ref="M216" r:id="rId415" xr:uid="{E1DBDE04-0B3D-44AD-ACDB-3E21DC027152}"/>
    <hyperlink ref="M217" r:id="rId416" xr:uid="{55C12985-AA0F-4BA0-BC66-C8F8347457C8}"/>
    <hyperlink ref="M218" r:id="rId417" xr:uid="{D1D70A77-CC63-4B66-94FB-79653C463F04}"/>
    <hyperlink ref="M220" r:id="rId418" xr:uid="{831EB275-8EB9-41B6-8B43-B4004CF4F12C}"/>
    <hyperlink ref="M221" r:id="rId419" xr:uid="{D3546326-329B-4308-A597-A13EB1CCB026}"/>
    <hyperlink ref="M223" r:id="rId420" xr:uid="{98577956-844F-46D8-B1BE-9D39F2560AB9}"/>
    <hyperlink ref="M224:M228" r:id="rId421" display="https://www.agriculture.gov.au/abares/data/farm-data-portal" xr:uid="{5B032FA2-82A4-4326-B4AE-2A2A8A8054A7}"/>
    <hyperlink ref="M265:M269" r:id="rId422" display="https://www.dewr.gov.au/employment-services-data/resources/tcf-public-data-january-march-2024" xr:uid="{3F3F30C8-CD27-4615-89A3-DDAEF0F75727}"/>
    <hyperlink ref="M274" r:id="rId423" xr:uid="{91904AC6-68A1-4824-96C3-925C53D588ED}"/>
    <hyperlink ref="M287:M304" r:id="rId424" display="https://app.powerbi.com/view?r=eyJrIjoiY2Y3YTA0ZGMtOGNhMS00MGFjLThmMTQtMjM5MDk4ZDg1N2QxIiwidCI6ImFhMjFiNjQwLWJhYzItNDU2ZC04NTA1LWYyY2MwN2Y1MTc4NCJ9" xr:uid="{C14C37CA-4A63-427D-AEA4-E9F4528B76D9}"/>
    <hyperlink ref="M314" r:id="rId425" xr:uid="{9BF61925-E37F-4E42-863C-C835FD1DC49F}"/>
    <hyperlink ref="M315:M317" r:id="rId426" display="https://digital.atlas.gov.au/pages/topics" xr:uid="{26060D2E-CD00-45DE-96E8-22B75577453D}"/>
    <hyperlink ref="M329:M331" r:id="rId427" display="https://www.jobsandskills.gov.au/data/regional-labour-market-indicator" xr:uid="{93F59900-F796-44AA-B3BA-C53D708A27F2}"/>
    <hyperlink ref="M345" r:id="rId428" xr:uid="{CE00C23C-6C31-45DE-A35D-11A63E359794}"/>
    <hyperlink ref="M346:M355" r:id="rId429" display="https://dataresearch.ndis.gov.au/explore-data" xr:uid="{DC12D474-F09C-49AA-B764-36620CB801A9}"/>
    <hyperlink ref="N78" r:id="rId430" xr:uid="{20942FF3-E917-46E1-821B-CB7A73FE89D9}"/>
  </hyperlinks>
  <pageMargins left="0.7" right="0.7" top="0.75" bottom="0.75" header="0.3" footer="0.3"/>
  <pageSetup paperSize="9" orientation="portrait" r:id="rId4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CBFF-192E-4D84-85A7-16145DD009CB}">
  <sheetPr codeName="Sheet4"/>
  <dimension ref="A1:F192"/>
  <sheetViews>
    <sheetView showGridLines="0" zoomScale="70" zoomScaleNormal="70" workbookViewId="0">
      <pane ySplit="1" topLeftCell="A17" activePane="bottomLeft" state="frozen"/>
      <selection activeCell="D32" sqref="D32"/>
      <selection pane="bottomLeft" activeCell="D32" sqref="D32"/>
    </sheetView>
  </sheetViews>
  <sheetFormatPr defaultRowHeight="15" x14ac:dyDescent="0.25"/>
  <cols>
    <col min="1" max="1" width="74.5703125" customWidth="1"/>
    <col min="2" max="2" width="60.140625" customWidth="1"/>
    <col min="3" max="3" width="34.28515625" bestFit="1" customWidth="1"/>
    <col min="4" max="4" width="117.85546875" customWidth="1"/>
    <col min="5" max="5" width="60.28515625" customWidth="1"/>
  </cols>
  <sheetData>
    <row r="1" spans="1:5" x14ac:dyDescent="0.25">
      <c r="A1" s="11" t="s">
        <v>976</v>
      </c>
      <c r="B1" s="11" t="s">
        <v>977</v>
      </c>
      <c r="C1" s="11" t="s">
        <v>978</v>
      </c>
      <c r="D1" s="11" t="s">
        <v>979</v>
      </c>
      <c r="E1" s="41" t="s">
        <v>14</v>
      </c>
    </row>
    <row r="2" spans="1:5" x14ac:dyDescent="0.25">
      <c r="A2" s="12" t="s">
        <v>980</v>
      </c>
      <c r="B2" s="16" t="s">
        <v>19</v>
      </c>
      <c r="C2" s="14" t="s">
        <v>981</v>
      </c>
      <c r="D2" s="14" t="s">
        <v>553</v>
      </c>
      <c r="E2" s="42"/>
    </row>
    <row r="3" spans="1:5" x14ac:dyDescent="0.25">
      <c r="A3" s="12" t="s">
        <v>982</v>
      </c>
      <c r="B3" s="17" t="s">
        <v>19</v>
      </c>
      <c r="C3" t="s">
        <v>981</v>
      </c>
      <c r="D3" t="s">
        <v>553</v>
      </c>
      <c r="E3" s="42"/>
    </row>
    <row r="4" spans="1:5" x14ac:dyDescent="0.25">
      <c r="A4" s="12" t="s">
        <v>983</v>
      </c>
      <c r="B4" s="17" t="s">
        <v>19</v>
      </c>
      <c r="C4" t="s">
        <v>981</v>
      </c>
      <c r="D4" t="s">
        <v>553</v>
      </c>
      <c r="E4" s="42"/>
    </row>
    <row r="5" spans="1:5" x14ac:dyDescent="0.25">
      <c r="A5" s="12" t="s">
        <v>984</v>
      </c>
      <c r="B5" s="17" t="s">
        <v>19</v>
      </c>
      <c r="C5" t="s">
        <v>981</v>
      </c>
      <c r="D5" t="s">
        <v>553</v>
      </c>
      <c r="E5" s="42"/>
    </row>
    <row r="6" spans="1:5" x14ac:dyDescent="0.25">
      <c r="A6" s="12" t="s">
        <v>985</v>
      </c>
      <c r="B6" s="17" t="s">
        <v>19</v>
      </c>
      <c r="C6" t="s">
        <v>981</v>
      </c>
      <c r="D6" t="s">
        <v>553</v>
      </c>
      <c r="E6" s="42"/>
    </row>
    <row r="7" spans="1:5" x14ac:dyDescent="0.25">
      <c r="A7" s="12" t="s">
        <v>986</v>
      </c>
      <c r="B7" s="17" t="s">
        <v>19</v>
      </c>
      <c r="C7" t="s">
        <v>981</v>
      </c>
      <c r="D7" t="s">
        <v>553</v>
      </c>
      <c r="E7" s="42"/>
    </row>
    <row r="8" spans="1:5" x14ac:dyDescent="0.25">
      <c r="A8" s="12" t="s">
        <v>987</v>
      </c>
      <c r="B8" s="17" t="s">
        <v>19</v>
      </c>
      <c r="C8" t="s">
        <v>981</v>
      </c>
      <c r="D8" t="s">
        <v>553</v>
      </c>
      <c r="E8" s="42"/>
    </row>
    <row r="9" spans="1:5" x14ac:dyDescent="0.25">
      <c r="A9" s="12" t="s">
        <v>988</v>
      </c>
      <c r="B9" s="17" t="s">
        <v>19</v>
      </c>
      <c r="C9" t="s">
        <v>981</v>
      </c>
      <c r="D9" t="s">
        <v>553</v>
      </c>
      <c r="E9" s="42"/>
    </row>
    <row r="10" spans="1:5" x14ac:dyDescent="0.25">
      <c r="A10" s="12" t="s">
        <v>989</v>
      </c>
      <c r="B10" s="17" t="s">
        <v>19</v>
      </c>
      <c r="C10" t="s">
        <v>981</v>
      </c>
      <c r="D10" t="s">
        <v>553</v>
      </c>
      <c r="E10" s="42"/>
    </row>
    <row r="11" spans="1:5" x14ac:dyDescent="0.25">
      <c r="A11" s="12" t="s">
        <v>990</v>
      </c>
      <c r="B11" s="17" t="s">
        <v>19</v>
      </c>
      <c r="C11" t="s">
        <v>981</v>
      </c>
      <c r="D11" t="s">
        <v>553</v>
      </c>
      <c r="E11" s="42"/>
    </row>
    <row r="12" spans="1:5" x14ac:dyDescent="0.25">
      <c r="A12" s="12" t="s">
        <v>991</v>
      </c>
      <c r="B12" s="17" t="s">
        <v>19</v>
      </c>
      <c r="C12" t="s">
        <v>981</v>
      </c>
      <c r="D12" t="s">
        <v>553</v>
      </c>
      <c r="E12" s="42"/>
    </row>
    <row r="13" spans="1:5" x14ac:dyDescent="0.25">
      <c r="A13" s="12" t="s">
        <v>15</v>
      </c>
      <c r="B13" s="17" t="s">
        <v>19</v>
      </c>
      <c r="C13" t="s">
        <v>19</v>
      </c>
      <c r="D13" t="s">
        <v>19</v>
      </c>
      <c r="E13" s="42"/>
    </row>
    <row r="14" spans="1:5" x14ac:dyDescent="0.25">
      <c r="A14" s="12" t="s">
        <v>992</v>
      </c>
      <c r="B14" s="17" t="s">
        <v>19</v>
      </c>
      <c r="C14" t="s">
        <v>981</v>
      </c>
      <c r="D14" t="s">
        <v>553</v>
      </c>
      <c r="E14" s="42"/>
    </row>
    <row r="15" spans="1:5" x14ac:dyDescent="0.25">
      <c r="A15" s="12" t="s">
        <v>194</v>
      </c>
      <c r="B15" s="17" t="s">
        <v>19</v>
      </c>
      <c r="C15" t="s">
        <v>19</v>
      </c>
      <c r="D15" s="44" t="s">
        <v>598</v>
      </c>
      <c r="E15" s="42"/>
    </row>
    <row r="16" spans="1:5" x14ac:dyDescent="0.25">
      <c r="A16" s="12" t="s">
        <v>993</v>
      </c>
      <c r="B16" s="17" t="s">
        <v>19</v>
      </c>
      <c r="C16" t="s">
        <v>981</v>
      </c>
      <c r="D16" t="s">
        <v>553</v>
      </c>
      <c r="E16" s="42"/>
    </row>
    <row r="17" spans="1:6" x14ac:dyDescent="0.25">
      <c r="A17" s="12" t="s">
        <v>209</v>
      </c>
      <c r="B17" s="17" t="s">
        <v>19</v>
      </c>
      <c r="C17" t="s">
        <v>19</v>
      </c>
      <c r="D17" s="44" t="s">
        <v>994</v>
      </c>
      <c r="E17" s="42"/>
    </row>
    <row r="18" spans="1:6" x14ac:dyDescent="0.25">
      <c r="A18" s="12" t="s">
        <v>995</v>
      </c>
      <c r="B18" s="17" t="s">
        <v>19</v>
      </c>
      <c r="C18" t="s">
        <v>981</v>
      </c>
      <c r="D18" t="s">
        <v>553</v>
      </c>
      <c r="E18" s="42"/>
    </row>
    <row r="19" spans="1:6" x14ac:dyDescent="0.25">
      <c r="A19" s="12" t="s">
        <v>216</v>
      </c>
      <c r="B19" s="17" t="s">
        <v>19</v>
      </c>
      <c r="C19" t="s">
        <v>19</v>
      </c>
      <c r="D19" s="44" t="s">
        <v>598</v>
      </c>
      <c r="E19" s="42"/>
    </row>
    <row r="20" spans="1:6" x14ac:dyDescent="0.25">
      <c r="A20" s="12" t="s">
        <v>996</v>
      </c>
      <c r="B20" s="17" t="s">
        <v>19</v>
      </c>
      <c r="C20" t="s">
        <v>981</v>
      </c>
      <c r="D20" t="s">
        <v>553</v>
      </c>
      <c r="E20" s="42" t="s">
        <v>997</v>
      </c>
    </row>
    <row r="21" spans="1:6" x14ac:dyDescent="0.25">
      <c r="A21" s="12" t="s">
        <v>236</v>
      </c>
      <c r="B21" s="17" t="s">
        <v>19</v>
      </c>
      <c r="C21" t="s">
        <v>19</v>
      </c>
      <c r="D21" s="44" t="s">
        <v>598</v>
      </c>
      <c r="E21" s="42"/>
    </row>
    <row r="22" spans="1:6" x14ac:dyDescent="0.25">
      <c r="A22" s="12" t="s">
        <v>998</v>
      </c>
      <c r="B22" s="17" t="s">
        <v>19</v>
      </c>
      <c r="C22" t="s">
        <v>981</v>
      </c>
      <c r="D22" t="s">
        <v>553</v>
      </c>
      <c r="E22" s="42"/>
    </row>
    <row r="23" spans="1:6" x14ac:dyDescent="0.25">
      <c r="A23" s="12" t="s">
        <v>999</v>
      </c>
      <c r="B23" s="17" t="s">
        <v>19</v>
      </c>
      <c r="C23" t="s">
        <v>981</v>
      </c>
      <c r="D23" t="s">
        <v>553</v>
      </c>
      <c r="E23" s="42"/>
    </row>
    <row r="24" spans="1:6" x14ac:dyDescent="0.25">
      <c r="A24" s="12" t="s">
        <v>250</v>
      </c>
      <c r="B24" s="17" t="s">
        <v>19</v>
      </c>
      <c r="C24" t="s">
        <v>19</v>
      </c>
      <c r="D24" s="44" t="s">
        <v>598</v>
      </c>
      <c r="E24" s="42"/>
    </row>
    <row r="25" spans="1:6" x14ac:dyDescent="0.25">
      <c r="A25" s="12" t="s">
        <v>1000</v>
      </c>
      <c r="B25" s="17" t="s">
        <v>19</v>
      </c>
      <c r="C25" t="s">
        <v>981</v>
      </c>
      <c r="D25" t="s">
        <v>553</v>
      </c>
      <c r="E25" s="42" t="s">
        <v>1001</v>
      </c>
    </row>
    <row r="26" spans="1:6" x14ac:dyDescent="0.25">
      <c r="A26" s="12" t="s">
        <v>1002</v>
      </c>
      <c r="B26" s="17" t="s">
        <v>19</v>
      </c>
      <c r="C26" t="s">
        <v>981</v>
      </c>
      <c r="D26" t="s">
        <v>553</v>
      </c>
      <c r="E26" s="42"/>
    </row>
    <row r="27" spans="1:6" x14ac:dyDescent="0.25">
      <c r="A27" s="12" t="s">
        <v>1003</v>
      </c>
      <c r="B27" s="17" t="s">
        <v>19</v>
      </c>
      <c r="C27" t="s">
        <v>981</v>
      </c>
      <c r="D27" t="s">
        <v>553</v>
      </c>
      <c r="E27" s="42"/>
    </row>
    <row r="28" spans="1:6" x14ac:dyDescent="0.25">
      <c r="A28" s="12" t="s">
        <v>257</v>
      </c>
      <c r="B28" s="17" t="s">
        <v>19</v>
      </c>
      <c r="C28" t="s">
        <v>19</v>
      </c>
      <c r="D28" s="44" t="s">
        <v>598</v>
      </c>
      <c r="E28" s="42" t="s">
        <v>1004</v>
      </c>
    </row>
    <row r="29" spans="1:6" x14ac:dyDescent="0.25">
      <c r="A29" s="12" t="s">
        <v>266</v>
      </c>
      <c r="B29" s="17" t="s">
        <v>19</v>
      </c>
      <c r="C29" t="s">
        <v>19</v>
      </c>
      <c r="D29" t="s">
        <v>598</v>
      </c>
      <c r="E29" s="42" t="s">
        <v>268</v>
      </c>
    </row>
    <row r="30" spans="1:6" x14ac:dyDescent="0.25">
      <c r="A30" s="12" t="s">
        <v>1005</v>
      </c>
      <c r="B30" s="17" t="s">
        <v>19</v>
      </c>
      <c r="C30" t="s">
        <v>19</v>
      </c>
      <c r="D30" t="s">
        <v>598</v>
      </c>
      <c r="E30" s="42"/>
    </row>
    <row r="31" spans="1:6" x14ac:dyDescent="0.25">
      <c r="A31" s="12" t="s">
        <v>1006</v>
      </c>
      <c r="B31" s="17" t="s">
        <v>19</v>
      </c>
      <c r="C31" t="s">
        <v>981</v>
      </c>
      <c r="D31" t="s">
        <v>553</v>
      </c>
      <c r="E31" s="42" t="s">
        <v>1007</v>
      </c>
    </row>
    <row r="32" spans="1:6" x14ac:dyDescent="0.25">
      <c r="A32" s="12" t="s">
        <v>274</v>
      </c>
      <c r="B32" s="17" t="s">
        <v>19</v>
      </c>
      <c r="C32" t="s">
        <v>19</v>
      </c>
      <c r="D32" t="s">
        <v>1008</v>
      </c>
      <c r="E32" s="42"/>
      <c r="F32" s="7" t="s">
        <v>1009</v>
      </c>
    </row>
    <row r="33" spans="1:5" x14ac:dyDescent="0.25">
      <c r="A33" s="12" t="s">
        <v>1010</v>
      </c>
      <c r="B33" s="17" t="s">
        <v>19</v>
      </c>
      <c r="C33" t="s">
        <v>19</v>
      </c>
      <c r="D33" t="s">
        <v>598</v>
      </c>
      <c r="E33" s="42" t="s">
        <v>1011</v>
      </c>
    </row>
    <row r="34" spans="1:5" x14ac:dyDescent="0.25">
      <c r="A34" s="12" t="s">
        <v>1012</v>
      </c>
      <c r="B34" s="17" t="s">
        <v>19</v>
      </c>
      <c r="C34" t="s">
        <v>981</v>
      </c>
      <c r="D34" t="s">
        <v>553</v>
      </c>
      <c r="E34" s="42"/>
    </row>
    <row r="35" spans="1:5" x14ac:dyDescent="0.25">
      <c r="A35" s="12" t="s">
        <v>1013</v>
      </c>
      <c r="B35" s="17" t="s">
        <v>19</v>
      </c>
      <c r="C35" t="s">
        <v>981</v>
      </c>
      <c r="D35" t="s">
        <v>553</v>
      </c>
      <c r="E35" s="42"/>
    </row>
    <row r="36" spans="1:5" x14ac:dyDescent="0.25">
      <c r="A36" s="12" t="s">
        <v>1014</v>
      </c>
      <c r="B36" s="17" t="s">
        <v>19</v>
      </c>
      <c r="C36" t="s">
        <v>981</v>
      </c>
      <c r="D36" t="s">
        <v>553</v>
      </c>
      <c r="E36" s="42"/>
    </row>
    <row r="37" spans="1:5" x14ac:dyDescent="0.25">
      <c r="A37" s="12" t="s">
        <v>1015</v>
      </c>
      <c r="B37" s="17" t="s">
        <v>19</v>
      </c>
      <c r="C37" t="s">
        <v>981</v>
      </c>
      <c r="D37" t="s">
        <v>553</v>
      </c>
      <c r="E37" s="42"/>
    </row>
    <row r="38" spans="1:5" x14ac:dyDescent="0.25">
      <c r="A38" s="12" t="s">
        <v>1016</v>
      </c>
      <c r="B38" s="17" t="s">
        <v>19</v>
      </c>
      <c r="C38" t="s">
        <v>981</v>
      </c>
      <c r="D38" t="s">
        <v>553</v>
      </c>
      <c r="E38" s="42"/>
    </row>
    <row r="39" spans="1:5" x14ac:dyDescent="0.25">
      <c r="A39" s="12" t="s">
        <v>1017</v>
      </c>
      <c r="B39" s="17" t="s">
        <v>19</v>
      </c>
      <c r="C39" t="s">
        <v>981</v>
      </c>
      <c r="D39" t="s">
        <v>553</v>
      </c>
      <c r="E39" s="42"/>
    </row>
    <row r="40" spans="1:5" x14ac:dyDescent="0.25">
      <c r="A40" s="12" t="s">
        <v>503</v>
      </c>
      <c r="B40" s="17" t="s">
        <v>19</v>
      </c>
      <c r="C40" t="s">
        <v>981</v>
      </c>
      <c r="D40" t="s">
        <v>553</v>
      </c>
      <c r="E40" s="42"/>
    </row>
    <row r="41" spans="1:5" x14ac:dyDescent="0.25">
      <c r="A41" s="12" t="s">
        <v>1018</v>
      </c>
      <c r="B41" s="17" t="s">
        <v>19</v>
      </c>
      <c r="C41" t="s">
        <v>981</v>
      </c>
      <c r="D41" t="s">
        <v>553</v>
      </c>
      <c r="E41" s="42"/>
    </row>
    <row r="42" spans="1:5" x14ac:dyDescent="0.25">
      <c r="A42" s="12" t="s">
        <v>1019</v>
      </c>
      <c r="B42" s="17" t="s">
        <v>19</v>
      </c>
      <c r="C42" t="s">
        <v>981</v>
      </c>
      <c r="D42" t="s">
        <v>553</v>
      </c>
      <c r="E42" s="42"/>
    </row>
    <row r="43" spans="1:5" x14ac:dyDescent="0.25">
      <c r="A43" s="12" t="s">
        <v>1020</v>
      </c>
      <c r="B43" s="17" t="s">
        <v>19</v>
      </c>
      <c r="C43" t="s">
        <v>981</v>
      </c>
      <c r="D43" t="s">
        <v>553</v>
      </c>
      <c r="E43" s="42"/>
    </row>
    <row r="44" spans="1:5" x14ac:dyDescent="0.25">
      <c r="A44" s="12" t="s">
        <v>1021</v>
      </c>
      <c r="B44" s="17" t="s">
        <v>19</v>
      </c>
      <c r="C44" t="s">
        <v>981</v>
      </c>
      <c r="D44" t="s">
        <v>553</v>
      </c>
      <c r="E44" s="42"/>
    </row>
    <row r="45" spans="1:5" x14ac:dyDescent="0.25">
      <c r="A45" s="12" t="s">
        <v>1022</v>
      </c>
      <c r="B45" s="17" t="s">
        <v>19</v>
      </c>
      <c r="C45" t="s">
        <v>981</v>
      </c>
      <c r="D45" t="s">
        <v>553</v>
      </c>
      <c r="E45" s="42"/>
    </row>
    <row r="46" spans="1:5" x14ac:dyDescent="0.25">
      <c r="A46" s="12" t="s">
        <v>1023</v>
      </c>
      <c r="B46" s="17" t="s">
        <v>19</v>
      </c>
      <c r="C46" t="s">
        <v>981</v>
      </c>
      <c r="D46" t="s">
        <v>553</v>
      </c>
      <c r="E46" s="42"/>
    </row>
    <row r="47" spans="1:5" x14ac:dyDescent="0.25">
      <c r="A47" s="12" t="s">
        <v>511</v>
      </c>
      <c r="B47" s="17" t="s">
        <v>19</v>
      </c>
      <c r="C47" t="s">
        <v>19</v>
      </c>
      <c r="D47" t="s">
        <v>598</v>
      </c>
      <c r="E47" s="42"/>
    </row>
    <row r="48" spans="1:5" x14ac:dyDescent="0.25">
      <c r="A48" s="12" t="s">
        <v>1024</v>
      </c>
      <c r="B48" s="17" t="s">
        <v>19</v>
      </c>
      <c r="C48" t="s">
        <v>981</v>
      </c>
      <c r="D48" t="s">
        <v>553</v>
      </c>
      <c r="E48" s="42"/>
    </row>
    <row r="49" spans="1:5" x14ac:dyDescent="0.25">
      <c r="A49" s="12" t="s">
        <v>1025</v>
      </c>
      <c r="B49" s="17" t="s">
        <v>19</v>
      </c>
      <c r="C49" t="s">
        <v>981</v>
      </c>
      <c r="D49" t="s">
        <v>553</v>
      </c>
      <c r="E49" s="42"/>
    </row>
    <row r="50" spans="1:5" x14ac:dyDescent="0.25">
      <c r="A50" s="12" t="s">
        <v>516</v>
      </c>
      <c r="B50" s="17" t="s">
        <v>19</v>
      </c>
      <c r="C50" t="s">
        <v>19</v>
      </c>
      <c r="D50" t="s">
        <v>598</v>
      </c>
      <c r="E50" s="42"/>
    </row>
    <row r="51" spans="1:5" x14ac:dyDescent="0.25">
      <c r="A51" s="12" t="s">
        <v>1026</v>
      </c>
      <c r="B51" s="17" t="s">
        <v>19</v>
      </c>
      <c r="C51" t="s">
        <v>981</v>
      </c>
      <c r="D51" t="s">
        <v>553</v>
      </c>
      <c r="E51" s="42"/>
    </row>
    <row r="52" spans="1:5" x14ac:dyDescent="0.25">
      <c r="A52" s="12" t="s">
        <v>1027</v>
      </c>
      <c r="B52" s="17" t="s">
        <v>19</v>
      </c>
      <c r="C52" t="s">
        <v>981</v>
      </c>
      <c r="D52" t="s">
        <v>553</v>
      </c>
      <c r="E52" s="42"/>
    </row>
    <row r="53" spans="1:5" x14ac:dyDescent="0.25">
      <c r="A53" s="12" t="s">
        <v>1028</v>
      </c>
      <c r="B53" s="17" t="s">
        <v>19</v>
      </c>
      <c r="C53" t="s">
        <v>981</v>
      </c>
      <c r="D53" t="s">
        <v>553</v>
      </c>
      <c r="E53" s="42"/>
    </row>
    <row r="54" spans="1:5" x14ac:dyDescent="0.25">
      <c r="A54" s="12" t="s">
        <v>1029</v>
      </c>
      <c r="B54" s="17" t="s">
        <v>19</v>
      </c>
      <c r="C54" t="s">
        <v>981</v>
      </c>
      <c r="D54" t="s">
        <v>553</v>
      </c>
      <c r="E54" s="42" t="s">
        <v>1030</v>
      </c>
    </row>
    <row r="55" spans="1:5" x14ac:dyDescent="0.25">
      <c r="A55" s="12" t="s">
        <v>1031</v>
      </c>
      <c r="B55" s="17" t="s">
        <v>19</v>
      </c>
      <c r="C55" t="s">
        <v>981</v>
      </c>
      <c r="D55" t="s">
        <v>553</v>
      </c>
      <c r="E55" s="42"/>
    </row>
    <row r="56" spans="1:5" x14ac:dyDescent="0.25">
      <c r="A56" s="12" t="s">
        <v>1032</v>
      </c>
      <c r="B56" s="17" t="s">
        <v>19</v>
      </c>
      <c r="C56" t="s">
        <v>981</v>
      </c>
      <c r="D56" t="s">
        <v>553</v>
      </c>
      <c r="E56" s="42"/>
    </row>
    <row r="57" spans="1:5" ht="30" x14ac:dyDescent="0.25">
      <c r="A57" s="13" t="s">
        <v>1033</v>
      </c>
      <c r="B57" s="17" t="s">
        <v>19</v>
      </c>
      <c r="C57" t="s">
        <v>981</v>
      </c>
      <c r="D57" t="s">
        <v>553</v>
      </c>
      <c r="E57" s="42"/>
    </row>
    <row r="58" spans="1:5" x14ac:dyDescent="0.25">
      <c r="A58" s="12" t="s">
        <v>1034</v>
      </c>
      <c r="B58" s="17" t="s">
        <v>19</v>
      </c>
      <c r="C58" t="s">
        <v>981</v>
      </c>
      <c r="D58" t="s">
        <v>553</v>
      </c>
      <c r="E58" s="42"/>
    </row>
    <row r="59" spans="1:5" x14ac:dyDescent="0.25">
      <c r="A59" s="12" t="s">
        <v>1035</v>
      </c>
      <c r="B59" s="17" t="s">
        <v>19</v>
      </c>
      <c r="C59" t="s">
        <v>981</v>
      </c>
      <c r="D59" t="s">
        <v>553</v>
      </c>
      <c r="E59" s="42" t="s">
        <v>1036</v>
      </c>
    </row>
    <row r="60" spans="1:5" x14ac:dyDescent="0.25">
      <c r="A60" s="12" t="s">
        <v>1037</v>
      </c>
      <c r="B60" s="17" t="s">
        <v>19</v>
      </c>
      <c r="C60" t="s">
        <v>981</v>
      </c>
      <c r="D60" t="s">
        <v>553</v>
      </c>
      <c r="E60" s="42"/>
    </row>
    <row r="61" spans="1:5" x14ac:dyDescent="0.25">
      <c r="A61" s="12" t="s">
        <v>1038</v>
      </c>
      <c r="B61" s="17" t="s">
        <v>19</v>
      </c>
      <c r="C61" t="s">
        <v>981</v>
      </c>
      <c r="D61" t="s">
        <v>553</v>
      </c>
      <c r="E61" s="42"/>
    </row>
    <row r="62" spans="1:5" x14ac:dyDescent="0.25">
      <c r="A62" s="12" t="s">
        <v>525</v>
      </c>
      <c r="B62" s="17" t="s">
        <v>19</v>
      </c>
      <c r="C62" t="s">
        <v>19</v>
      </c>
      <c r="D62" t="s">
        <v>598</v>
      </c>
      <c r="E62" s="42"/>
    </row>
    <row r="63" spans="1:5" x14ac:dyDescent="0.25">
      <c r="A63" s="12" t="s">
        <v>1039</v>
      </c>
      <c r="B63" s="17" t="s">
        <v>19</v>
      </c>
      <c r="C63" t="s">
        <v>19</v>
      </c>
      <c r="D63" t="s">
        <v>598</v>
      </c>
      <c r="E63" s="42"/>
    </row>
    <row r="64" spans="1:5" x14ac:dyDescent="0.25">
      <c r="A64" s="12" t="s">
        <v>1040</v>
      </c>
      <c r="B64" s="17" t="s">
        <v>19</v>
      </c>
      <c r="C64" t="s">
        <v>981</v>
      </c>
      <c r="D64" t="s">
        <v>553</v>
      </c>
      <c r="E64" s="42"/>
    </row>
    <row r="65" spans="1:5" x14ac:dyDescent="0.25">
      <c r="A65" s="12" t="s">
        <v>1041</v>
      </c>
      <c r="B65" s="17" t="s">
        <v>19</v>
      </c>
      <c r="C65" t="s">
        <v>981</v>
      </c>
      <c r="D65" t="s">
        <v>553</v>
      </c>
      <c r="E65" s="42"/>
    </row>
    <row r="66" spans="1:5" x14ac:dyDescent="0.25">
      <c r="A66" s="12" t="s">
        <v>1042</v>
      </c>
      <c r="B66" s="17" t="s">
        <v>19</v>
      </c>
      <c r="C66" t="s">
        <v>981</v>
      </c>
      <c r="D66" t="s">
        <v>553</v>
      </c>
      <c r="E66" s="42"/>
    </row>
    <row r="67" spans="1:5" x14ac:dyDescent="0.25">
      <c r="A67" s="12" t="s">
        <v>1043</v>
      </c>
      <c r="B67" s="17" t="s">
        <v>19</v>
      </c>
      <c r="C67" t="s">
        <v>981</v>
      </c>
      <c r="D67" t="s">
        <v>553</v>
      </c>
      <c r="E67" s="42"/>
    </row>
    <row r="68" spans="1:5" x14ac:dyDescent="0.25">
      <c r="A68" s="12" t="s">
        <v>556</v>
      </c>
      <c r="B68" s="17" t="s">
        <v>19</v>
      </c>
      <c r="C68" t="s">
        <v>19</v>
      </c>
      <c r="D68" t="s">
        <v>598</v>
      </c>
      <c r="E68" s="42"/>
    </row>
    <row r="69" spans="1:5" x14ac:dyDescent="0.25">
      <c r="A69" s="12" t="s">
        <v>1044</v>
      </c>
      <c r="B69" s="17" t="s">
        <v>19</v>
      </c>
      <c r="C69" t="s">
        <v>19</v>
      </c>
      <c r="D69" t="s">
        <v>598</v>
      </c>
      <c r="E69" s="42" t="s">
        <v>1045</v>
      </c>
    </row>
    <row r="70" spans="1:5" x14ac:dyDescent="0.25">
      <c r="A70" s="12" t="s">
        <v>1046</v>
      </c>
      <c r="B70" s="17" t="s">
        <v>19</v>
      </c>
      <c r="C70" t="s">
        <v>19</v>
      </c>
      <c r="D70" t="s">
        <v>598</v>
      </c>
      <c r="E70" s="42" t="s">
        <v>1047</v>
      </c>
    </row>
    <row r="71" spans="1:5" x14ac:dyDescent="0.25">
      <c r="A71" s="12" t="s">
        <v>1048</v>
      </c>
      <c r="B71" s="17" t="s">
        <v>19</v>
      </c>
      <c r="C71" t="s">
        <v>19</v>
      </c>
      <c r="D71" t="s">
        <v>598</v>
      </c>
      <c r="E71" s="42"/>
    </row>
    <row r="72" spans="1:5" x14ac:dyDescent="0.25">
      <c r="A72" s="12" t="s">
        <v>1049</v>
      </c>
      <c r="B72" s="17" t="s">
        <v>19</v>
      </c>
      <c r="C72" t="s">
        <v>981</v>
      </c>
      <c r="D72" t="s">
        <v>553</v>
      </c>
      <c r="E72" s="42"/>
    </row>
    <row r="73" spans="1:5" x14ac:dyDescent="0.25">
      <c r="A73" s="12" t="s">
        <v>566</v>
      </c>
      <c r="B73" s="17" t="s">
        <v>19</v>
      </c>
      <c r="C73" t="s">
        <v>19</v>
      </c>
      <c r="D73" t="s">
        <v>598</v>
      </c>
      <c r="E73" s="42"/>
    </row>
    <row r="74" spans="1:5" x14ac:dyDescent="0.25">
      <c r="A74" s="12" t="s">
        <v>1050</v>
      </c>
      <c r="B74" s="17" t="s">
        <v>19</v>
      </c>
      <c r="C74" t="s">
        <v>981</v>
      </c>
      <c r="D74" t="s">
        <v>553</v>
      </c>
      <c r="E74" s="42"/>
    </row>
    <row r="75" spans="1:5" x14ac:dyDescent="0.25">
      <c r="A75" s="12" t="s">
        <v>1051</v>
      </c>
      <c r="B75" s="17" t="s">
        <v>19</v>
      </c>
      <c r="C75" t="s">
        <v>981</v>
      </c>
      <c r="D75" t="s">
        <v>553</v>
      </c>
      <c r="E75" s="42"/>
    </row>
    <row r="76" spans="1:5" x14ac:dyDescent="0.25">
      <c r="A76" s="12" t="s">
        <v>1052</v>
      </c>
      <c r="B76" s="17" t="s">
        <v>19</v>
      </c>
      <c r="C76" t="s">
        <v>981</v>
      </c>
      <c r="D76" t="s">
        <v>553</v>
      </c>
      <c r="E76" s="42"/>
    </row>
    <row r="77" spans="1:5" x14ac:dyDescent="0.25">
      <c r="A77" s="12" t="s">
        <v>1053</v>
      </c>
      <c r="B77" s="17" t="s">
        <v>19</v>
      </c>
      <c r="C77" t="s">
        <v>981</v>
      </c>
      <c r="D77" t="s">
        <v>553</v>
      </c>
      <c r="E77" s="42" t="s">
        <v>1054</v>
      </c>
    </row>
    <row r="78" spans="1:5" x14ac:dyDescent="0.25">
      <c r="A78" s="12" t="s">
        <v>1055</v>
      </c>
      <c r="B78" s="17" t="s">
        <v>19</v>
      </c>
      <c r="C78" t="s">
        <v>19</v>
      </c>
      <c r="D78" t="s">
        <v>598</v>
      </c>
      <c r="E78" s="42" t="s">
        <v>1056</v>
      </c>
    </row>
    <row r="79" spans="1:5" x14ac:dyDescent="0.25">
      <c r="A79" s="12" t="s">
        <v>1057</v>
      </c>
      <c r="B79" s="17" t="s">
        <v>19</v>
      </c>
      <c r="C79" t="s">
        <v>981</v>
      </c>
      <c r="D79" t="s">
        <v>553</v>
      </c>
      <c r="E79" s="42"/>
    </row>
    <row r="80" spans="1:5" x14ac:dyDescent="0.25">
      <c r="A80" s="12" t="s">
        <v>1058</v>
      </c>
      <c r="B80" s="17" t="s">
        <v>19</v>
      </c>
      <c r="C80" t="s">
        <v>981</v>
      </c>
      <c r="D80" t="s">
        <v>553</v>
      </c>
      <c r="E80" s="42"/>
    </row>
    <row r="81" spans="1:5" x14ac:dyDescent="0.25">
      <c r="A81" s="12" t="s">
        <v>594</v>
      </c>
      <c r="B81" s="17" t="s">
        <v>19</v>
      </c>
      <c r="C81" t="s">
        <v>981</v>
      </c>
      <c r="D81" t="s">
        <v>553</v>
      </c>
      <c r="E81" s="42"/>
    </row>
    <row r="82" spans="1:5" x14ac:dyDescent="0.25">
      <c r="A82" s="12" t="s">
        <v>1059</v>
      </c>
      <c r="B82" s="17" t="s">
        <v>19</v>
      </c>
      <c r="C82" t="s">
        <v>981</v>
      </c>
      <c r="D82" t="s">
        <v>553</v>
      </c>
      <c r="E82" s="42"/>
    </row>
    <row r="83" spans="1:5" x14ac:dyDescent="0.25">
      <c r="A83" s="12" t="s">
        <v>1060</v>
      </c>
      <c r="B83" s="17" t="s">
        <v>19</v>
      </c>
      <c r="C83" t="s">
        <v>19</v>
      </c>
      <c r="D83" t="s">
        <v>598</v>
      </c>
      <c r="E83" s="42"/>
    </row>
    <row r="84" spans="1:5" x14ac:dyDescent="0.25">
      <c r="A84" s="12" t="s">
        <v>647</v>
      </c>
      <c r="B84" s="17" t="s">
        <v>19</v>
      </c>
      <c r="C84" t="s">
        <v>19</v>
      </c>
      <c r="D84" t="s">
        <v>598</v>
      </c>
      <c r="E84" s="42" t="s">
        <v>1061</v>
      </c>
    </row>
    <row r="85" spans="1:5" x14ac:dyDescent="0.25">
      <c r="A85" s="12" t="s">
        <v>1062</v>
      </c>
      <c r="B85" s="17" t="s">
        <v>19</v>
      </c>
      <c r="C85" t="s">
        <v>981</v>
      </c>
      <c r="D85" t="s">
        <v>553</v>
      </c>
      <c r="E85" s="42"/>
    </row>
    <row r="86" spans="1:5" x14ac:dyDescent="0.25">
      <c r="A86" s="12" t="s">
        <v>682</v>
      </c>
      <c r="B86" s="17" t="s">
        <v>19</v>
      </c>
      <c r="C86" t="s">
        <v>19</v>
      </c>
      <c r="D86" t="s">
        <v>598</v>
      </c>
      <c r="E86" s="42"/>
    </row>
    <row r="87" spans="1:5" x14ac:dyDescent="0.25">
      <c r="A87" s="12" t="s">
        <v>714</v>
      </c>
      <c r="B87" s="17" t="s">
        <v>19</v>
      </c>
      <c r="C87" t="s">
        <v>19</v>
      </c>
      <c r="D87" t="s">
        <v>598</v>
      </c>
      <c r="E87" s="42"/>
    </row>
    <row r="88" spans="1:5" x14ac:dyDescent="0.25">
      <c r="A88" s="12" t="s">
        <v>1063</v>
      </c>
      <c r="B88" s="17" t="s">
        <v>19</v>
      </c>
      <c r="C88" t="s">
        <v>981</v>
      </c>
      <c r="D88" t="s">
        <v>553</v>
      </c>
      <c r="E88" s="42"/>
    </row>
    <row r="89" spans="1:5" x14ac:dyDescent="0.25">
      <c r="A89" s="12" t="s">
        <v>1064</v>
      </c>
      <c r="B89" s="17" t="s">
        <v>19</v>
      </c>
      <c r="C89" t="s">
        <v>981</v>
      </c>
      <c r="D89" t="s">
        <v>553</v>
      </c>
      <c r="E89" s="42"/>
    </row>
    <row r="90" spans="1:5" x14ac:dyDescent="0.25">
      <c r="A90" s="12" t="s">
        <v>748</v>
      </c>
      <c r="B90" s="17" t="s">
        <v>19</v>
      </c>
      <c r="C90" t="s">
        <v>19</v>
      </c>
      <c r="D90" t="s">
        <v>598</v>
      </c>
      <c r="E90" s="42"/>
    </row>
    <row r="91" spans="1:5" x14ac:dyDescent="0.25">
      <c r="A91" s="12" t="s">
        <v>1065</v>
      </c>
      <c r="B91" s="17" t="s">
        <v>19</v>
      </c>
      <c r="C91" t="s">
        <v>19</v>
      </c>
      <c r="D91" t="s">
        <v>598</v>
      </c>
      <c r="E91" s="42" t="s">
        <v>1066</v>
      </c>
    </row>
    <row r="92" spans="1:5" x14ac:dyDescent="0.25">
      <c r="A92" s="12" t="s">
        <v>796</v>
      </c>
      <c r="B92" s="17" t="s">
        <v>19</v>
      </c>
      <c r="C92" t="s">
        <v>19</v>
      </c>
      <c r="D92" t="s">
        <v>598</v>
      </c>
      <c r="E92" s="42"/>
    </row>
    <row r="93" spans="1:5" ht="30" x14ac:dyDescent="0.25">
      <c r="A93" s="13" t="s">
        <v>803</v>
      </c>
      <c r="B93" s="17" t="s">
        <v>19</v>
      </c>
      <c r="C93" t="s">
        <v>19</v>
      </c>
      <c r="D93" t="s">
        <v>598</v>
      </c>
      <c r="E93" s="42" t="s">
        <v>1067</v>
      </c>
    </row>
    <row r="94" spans="1:5" x14ac:dyDescent="0.25">
      <c r="A94" s="12" t="s">
        <v>1068</v>
      </c>
      <c r="B94" s="17" t="s">
        <v>19</v>
      </c>
      <c r="C94" t="s">
        <v>981</v>
      </c>
      <c r="D94" t="s">
        <v>553</v>
      </c>
      <c r="E94" s="42"/>
    </row>
    <row r="95" spans="1:5" x14ac:dyDescent="0.25">
      <c r="A95" s="12" t="s">
        <v>853</v>
      </c>
      <c r="B95" s="17" t="s">
        <v>19</v>
      </c>
      <c r="C95" t="s">
        <v>981</v>
      </c>
      <c r="D95" t="s">
        <v>553</v>
      </c>
      <c r="E95" s="42" t="s">
        <v>1069</v>
      </c>
    </row>
    <row r="96" spans="1:5" x14ac:dyDescent="0.25">
      <c r="A96" s="12" t="s">
        <v>1070</v>
      </c>
      <c r="B96" s="17" t="s">
        <v>19</v>
      </c>
      <c r="C96" t="s">
        <v>981</v>
      </c>
      <c r="D96" t="s">
        <v>553</v>
      </c>
      <c r="E96" s="42"/>
    </row>
    <row r="97" spans="1:5" x14ac:dyDescent="0.25">
      <c r="A97" s="12" t="s">
        <v>1071</v>
      </c>
      <c r="B97" s="17" t="s">
        <v>19</v>
      </c>
      <c r="C97" t="s">
        <v>981</v>
      </c>
      <c r="D97" t="s">
        <v>553</v>
      </c>
      <c r="E97" s="42"/>
    </row>
    <row r="98" spans="1:5" x14ac:dyDescent="0.25">
      <c r="A98" s="12" t="s">
        <v>1072</v>
      </c>
      <c r="B98" s="17" t="s">
        <v>19</v>
      </c>
      <c r="C98" t="s">
        <v>981</v>
      </c>
      <c r="D98" t="s">
        <v>553</v>
      </c>
      <c r="E98" s="42"/>
    </row>
    <row r="99" spans="1:5" x14ac:dyDescent="0.25">
      <c r="A99" s="12" t="s">
        <v>1073</v>
      </c>
      <c r="B99" s="17" t="s">
        <v>19</v>
      </c>
      <c r="C99" t="s">
        <v>981</v>
      </c>
      <c r="D99" t="s">
        <v>553</v>
      </c>
      <c r="E99" s="42"/>
    </row>
    <row r="100" spans="1:5" x14ac:dyDescent="0.25">
      <c r="A100" s="12" t="s">
        <v>1074</v>
      </c>
      <c r="B100" s="17" t="s">
        <v>19</v>
      </c>
      <c r="C100" t="s">
        <v>1075</v>
      </c>
      <c r="D100" t="s">
        <v>553</v>
      </c>
      <c r="E100" s="42" t="s">
        <v>1076</v>
      </c>
    </row>
    <row r="101" spans="1:5" x14ac:dyDescent="0.25">
      <c r="A101" s="12" t="s">
        <v>1077</v>
      </c>
      <c r="B101" s="17" t="s">
        <v>19</v>
      </c>
      <c r="C101" t="s">
        <v>981</v>
      </c>
      <c r="D101" t="s">
        <v>553</v>
      </c>
      <c r="E101" s="42"/>
    </row>
    <row r="102" spans="1:5" x14ac:dyDescent="0.25">
      <c r="A102" s="12" t="s">
        <v>1078</v>
      </c>
      <c r="B102" s="17" t="s">
        <v>19</v>
      </c>
      <c r="C102" t="s">
        <v>981</v>
      </c>
      <c r="D102" t="s">
        <v>553</v>
      </c>
      <c r="E102" s="42"/>
    </row>
    <row r="103" spans="1:5" x14ac:dyDescent="0.25">
      <c r="A103" s="12" t="s">
        <v>1079</v>
      </c>
      <c r="B103" s="17" t="s">
        <v>19</v>
      </c>
      <c r="C103" t="s">
        <v>981</v>
      </c>
      <c r="D103" t="s">
        <v>553</v>
      </c>
      <c r="E103" s="42"/>
    </row>
    <row r="104" spans="1:5" x14ac:dyDescent="0.25">
      <c r="A104" s="12" t="s">
        <v>1080</v>
      </c>
      <c r="B104" s="17" t="s">
        <v>19</v>
      </c>
      <c r="C104" t="s">
        <v>981</v>
      </c>
      <c r="D104" t="s">
        <v>553</v>
      </c>
      <c r="E104" s="42"/>
    </row>
    <row r="105" spans="1:5" x14ac:dyDescent="0.25">
      <c r="A105" s="12" t="s">
        <v>1081</v>
      </c>
      <c r="B105" s="17" t="s">
        <v>19</v>
      </c>
      <c r="C105" t="s">
        <v>981</v>
      </c>
      <c r="D105" t="s">
        <v>553</v>
      </c>
      <c r="E105" s="42"/>
    </row>
    <row r="106" spans="1:5" x14ac:dyDescent="0.25">
      <c r="A106" s="12" t="s">
        <v>1082</v>
      </c>
      <c r="B106" s="17" t="s">
        <v>19</v>
      </c>
      <c r="C106" t="s">
        <v>1075</v>
      </c>
      <c r="D106" t="s">
        <v>553</v>
      </c>
      <c r="E106" s="42" t="s">
        <v>1083</v>
      </c>
    </row>
    <row r="107" spans="1:5" x14ac:dyDescent="0.25">
      <c r="A107" s="12" t="s">
        <v>1084</v>
      </c>
      <c r="B107" s="17" t="s">
        <v>19</v>
      </c>
      <c r="C107" t="s">
        <v>981</v>
      </c>
      <c r="D107" t="s">
        <v>553</v>
      </c>
      <c r="E107" s="42"/>
    </row>
    <row r="108" spans="1:5" x14ac:dyDescent="0.25">
      <c r="A108" s="12" t="s">
        <v>1085</v>
      </c>
      <c r="B108" s="17" t="s">
        <v>19</v>
      </c>
      <c r="C108" t="s">
        <v>981</v>
      </c>
      <c r="D108" t="s">
        <v>553</v>
      </c>
      <c r="E108" s="42"/>
    </row>
    <row r="109" spans="1:5" x14ac:dyDescent="0.25">
      <c r="A109" s="12" t="s">
        <v>1086</v>
      </c>
      <c r="B109" s="17" t="s">
        <v>19</v>
      </c>
      <c r="C109" t="s">
        <v>981</v>
      </c>
      <c r="D109" t="s">
        <v>553</v>
      </c>
      <c r="E109" s="42"/>
    </row>
    <row r="110" spans="1:5" x14ac:dyDescent="0.25">
      <c r="A110" s="12" t="s">
        <v>866</v>
      </c>
      <c r="B110" s="17" t="s">
        <v>19</v>
      </c>
      <c r="C110" t="s">
        <v>19</v>
      </c>
      <c r="D110" t="s">
        <v>553</v>
      </c>
      <c r="E110" s="42" t="s">
        <v>1087</v>
      </c>
    </row>
    <row r="111" spans="1:5" x14ac:dyDescent="0.25">
      <c r="A111" s="12" t="s">
        <v>1088</v>
      </c>
      <c r="B111" s="17" t="s">
        <v>19</v>
      </c>
      <c r="C111" t="s">
        <v>981</v>
      </c>
      <c r="D111" t="s">
        <v>553</v>
      </c>
      <c r="E111" s="42"/>
    </row>
    <row r="112" spans="1:5" x14ac:dyDescent="0.25">
      <c r="A112" s="12" t="s">
        <v>1089</v>
      </c>
      <c r="B112" s="17" t="s">
        <v>19</v>
      </c>
      <c r="C112" t="s">
        <v>1075</v>
      </c>
      <c r="D112" t="s">
        <v>553</v>
      </c>
      <c r="E112" s="42" t="s">
        <v>1090</v>
      </c>
    </row>
    <row r="113" spans="1:5" x14ac:dyDescent="0.25">
      <c r="A113" s="12" t="s">
        <v>1091</v>
      </c>
      <c r="B113" s="17" t="s">
        <v>19</v>
      </c>
      <c r="C113" t="s">
        <v>981</v>
      </c>
      <c r="D113" t="s">
        <v>553</v>
      </c>
      <c r="E113" s="42"/>
    </row>
    <row r="114" spans="1:5" x14ac:dyDescent="0.25">
      <c r="A114" s="12" t="s">
        <v>1092</v>
      </c>
      <c r="B114" s="17" t="s">
        <v>19</v>
      </c>
      <c r="C114" t="s">
        <v>981</v>
      </c>
      <c r="D114" t="s">
        <v>553</v>
      </c>
      <c r="E114" s="42"/>
    </row>
    <row r="115" spans="1:5" x14ac:dyDescent="0.25">
      <c r="A115" s="12" t="s">
        <v>1093</v>
      </c>
      <c r="B115" s="17" t="s">
        <v>19</v>
      </c>
      <c r="C115" t="s">
        <v>981</v>
      </c>
      <c r="D115" t="s">
        <v>553</v>
      </c>
      <c r="E115" s="42"/>
    </row>
    <row r="116" spans="1:5" x14ac:dyDescent="0.25">
      <c r="A116" s="12" t="s">
        <v>1094</v>
      </c>
      <c r="B116" s="17" t="s">
        <v>19</v>
      </c>
      <c r="C116" t="s">
        <v>1075</v>
      </c>
      <c r="D116" t="s">
        <v>553</v>
      </c>
      <c r="E116" s="42" t="s">
        <v>1095</v>
      </c>
    </row>
    <row r="117" spans="1:5" x14ac:dyDescent="0.25">
      <c r="A117" s="12" t="s">
        <v>1096</v>
      </c>
      <c r="B117" s="17" t="s">
        <v>19</v>
      </c>
      <c r="C117" t="s">
        <v>1075</v>
      </c>
      <c r="D117" t="s">
        <v>553</v>
      </c>
      <c r="E117" s="42" t="s">
        <v>1097</v>
      </c>
    </row>
    <row r="118" spans="1:5" x14ac:dyDescent="0.25">
      <c r="A118" s="12" t="s">
        <v>1098</v>
      </c>
      <c r="B118" s="17" t="s">
        <v>19</v>
      </c>
      <c r="C118" t="s">
        <v>1075</v>
      </c>
      <c r="D118" t="s">
        <v>553</v>
      </c>
      <c r="E118" s="42" t="s">
        <v>1099</v>
      </c>
    </row>
    <row r="119" spans="1:5" x14ac:dyDescent="0.25">
      <c r="A119" s="12" t="s">
        <v>1100</v>
      </c>
      <c r="B119" s="17" t="s">
        <v>19</v>
      </c>
      <c r="C119" t="s">
        <v>981</v>
      </c>
      <c r="D119" t="s">
        <v>553</v>
      </c>
      <c r="E119" s="42"/>
    </row>
    <row r="120" spans="1:5" x14ac:dyDescent="0.25">
      <c r="A120" s="12" t="s">
        <v>1101</v>
      </c>
      <c r="B120" s="17" t="s">
        <v>19</v>
      </c>
      <c r="C120" t="s">
        <v>981</v>
      </c>
      <c r="D120" t="s">
        <v>553</v>
      </c>
      <c r="E120" s="42"/>
    </row>
    <row r="121" spans="1:5" x14ac:dyDescent="0.25">
      <c r="A121" s="12" t="s">
        <v>1102</v>
      </c>
      <c r="B121" s="17" t="s">
        <v>19</v>
      </c>
      <c r="C121" t="s">
        <v>1075</v>
      </c>
      <c r="D121" t="s">
        <v>553</v>
      </c>
      <c r="E121" s="42" t="s">
        <v>1103</v>
      </c>
    </row>
    <row r="122" spans="1:5" x14ac:dyDescent="0.25">
      <c r="A122" s="12" t="s">
        <v>932</v>
      </c>
      <c r="B122" s="17" t="s">
        <v>19</v>
      </c>
      <c r="C122" t="s">
        <v>19</v>
      </c>
      <c r="D122" t="s">
        <v>1104</v>
      </c>
      <c r="E122" s="42"/>
    </row>
    <row r="123" spans="1:5" x14ac:dyDescent="0.25">
      <c r="A123" s="12" t="s">
        <v>1105</v>
      </c>
      <c r="B123" s="17" t="s">
        <v>19</v>
      </c>
      <c r="C123" t="s">
        <v>981</v>
      </c>
      <c r="D123" t="s">
        <v>553</v>
      </c>
      <c r="E123" s="42"/>
    </row>
    <row r="124" spans="1:5" x14ac:dyDescent="0.25">
      <c r="A124" s="12" t="s">
        <v>1106</v>
      </c>
      <c r="B124" s="17" t="s">
        <v>19</v>
      </c>
      <c r="C124" t="s">
        <v>1075</v>
      </c>
      <c r="D124" t="s">
        <v>1104</v>
      </c>
      <c r="E124" s="42" t="s">
        <v>1107</v>
      </c>
    </row>
    <row r="125" spans="1:5" x14ac:dyDescent="0.25">
      <c r="A125" s="12" t="s">
        <v>1108</v>
      </c>
      <c r="B125" s="17" t="s">
        <v>19</v>
      </c>
      <c r="C125" t="s">
        <v>981</v>
      </c>
      <c r="D125" t="s">
        <v>553</v>
      </c>
      <c r="E125" s="42"/>
    </row>
    <row r="126" spans="1:5" x14ac:dyDescent="0.25">
      <c r="A126" s="12" t="s">
        <v>1109</v>
      </c>
      <c r="B126" s="17" t="s">
        <v>19</v>
      </c>
      <c r="C126" t="s">
        <v>981</v>
      </c>
      <c r="D126" t="s">
        <v>553</v>
      </c>
      <c r="E126" s="42" t="s">
        <v>1110</v>
      </c>
    </row>
    <row r="127" spans="1:5" x14ac:dyDescent="0.25">
      <c r="A127" s="12" t="s">
        <v>1111</v>
      </c>
      <c r="B127" s="17" t="s">
        <v>19</v>
      </c>
      <c r="C127" t="s">
        <v>981</v>
      </c>
      <c r="D127" t="s">
        <v>553</v>
      </c>
      <c r="E127" s="42"/>
    </row>
    <row r="128" spans="1:5" x14ac:dyDescent="0.25">
      <c r="A128" s="12" t="s">
        <v>1112</v>
      </c>
      <c r="B128" s="17" t="s">
        <v>19</v>
      </c>
      <c r="C128" t="s">
        <v>981</v>
      </c>
      <c r="D128" t="s">
        <v>553</v>
      </c>
      <c r="E128" s="42"/>
    </row>
    <row r="129" spans="1:5" x14ac:dyDescent="0.25">
      <c r="A129" s="12" t="s">
        <v>1113</v>
      </c>
      <c r="B129" s="17" t="s">
        <v>19</v>
      </c>
      <c r="C129" t="s">
        <v>19</v>
      </c>
      <c r="D129" t="s">
        <v>1104</v>
      </c>
      <c r="E129" s="42" t="s">
        <v>1114</v>
      </c>
    </row>
    <row r="130" spans="1:5" x14ac:dyDescent="0.25">
      <c r="A130" s="12" t="s">
        <v>954</v>
      </c>
      <c r="B130" s="17" t="s">
        <v>19</v>
      </c>
      <c r="C130" t="s">
        <v>19</v>
      </c>
      <c r="D130" s="7" t="s">
        <v>1115</v>
      </c>
      <c r="E130" s="42" t="s">
        <v>1116</v>
      </c>
    </row>
    <row r="131" spans="1:5" x14ac:dyDescent="0.25">
      <c r="A131" s="12" t="s">
        <v>1117</v>
      </c>
      <c r="B131" s="17" t="s">
        <v>19</v>
      </c>
      <c r="C131" t="s">
        <v>981</v>
      </c>
      <c r="D131" t="s">
        <v>553</v>
      </c>
      <c r="E131" s="42"/>
    </row>
    <row r="132" spans="1:5" x14ac:dyDescent="0.25">
      <c r="A132" s="12" t="s">
        <v>1118</v>
      </c>
      <c r="B132" s="17" t="s">
        <v>19</v>
      </c>
      <c r="C132" t="s">
        <v>981</v>
      </c>
      <c r="D132" t="s">
        <v>553</v>
      </c>
      <c r="E132" s="42"/>
    </row>
    <row r="133" spans="1:5" x14ac:dyDescent="0.25">
      <c r="A133" s="12" t="s">
        <v>1119</v>
      </c>
      <c r="B133" s="17" t="s">
        <v>19</v>
      </c>
      <c r="C133" t="s">
        <v>981</v>
      </c>
      <c r="D133" t="s">
        <v>553</v>
      </c>
      <c r="E133" s="42"/>
    </row>
    <row r="134" spans="1:5" x14ac:dyDescent="0.25">
      <c r="A134" s="12" t="s">
        <v>1120</v>
      </c>
      <c r="B134" s="17" t="s">
        <v>19</v>
      </c>
      <c r="C134" t="s">
        <v>981</v>
      </c>
      <c r="D134" t="s">
        <v>553</v>
      </c>
      <c r="E134" s="42"/>
    </row>
    <row r="135" spans="1:5" x14ac:dyDescent="0.25">
      <c r="A135" s="12" t="s">
        <v>1121</v>
      </c>
      <c r="B135" s="17" t="s">
        <v>19</v>
      </c>
      <c r="C135" t="s">
        <v>1075</v>
      </c>
      <c r="D135" t="s">
        <v>553</v>
      </c>
      <c r="E135" s="42" t="s">
        <v>1122</v>
      </c>
    </row>
    <row r="136" spans="1:5" x14ac:dyDescent="0.25">
      <c r="A136" s="12" t="s">
        <v>1123</v>
      </c>
      <c r="B136" s="17" t="s">
        <v>19</v>
      </c>
      <c r="C136" t="s">
        <v>981</v>
      </c>
      <c r="D136" t="s">
        <v>553</v>
      </c>
      <c r="E136" s="42"/>
    </row>
    <row r="137" spans="1:5" x14ac:dyDescent="0.25">
      <c r="A137" s="12" t="s">
        <v>1124</v>
      </c>
      <c r="B137" s="17" t="s">
        <v>19</v>
      </c>
      <c r="C137" t="s">
        <v>981</v>
      </c>
      <c r="D137" t="s">
        <v>553</v>
      </c>
      <c r="E137" s="42"/>
    </row>
    <row r="138" spans="1:5" x14ac:dyDescent="0.25">
      <c r="A138" s="12" t="s">
        <v>1125</v>
      </c>
      <c r="B138" s="17" t="s">
        <v>19</v>
      </c>
      <c r="C138" t="s">
        <v>1075</v>
      </c>
      <c r="D138" t="s">
        <v>553</v>
      </c>
      <c r="E138" s="42" t="s">
        <v>1126</v>
      </c>
    </row>
    <row r="139" spans="1:5" x14ac:dyDescent="0.25">
      <c r="A139" s="12" t="s">
        <v>1127</v>
      </c>
      <c r="B139" s="17" t="s">
        <v>19</v>
      </c>
      <c r="C139" t="s">
        <v>1075</v>
      </c>
      <c r="D139" t="s">
        <v>553</v>
      </c>
      <c r="E139" s="42" t="s">
        <v>1128</v>
      </c>
    </row>
    <row r="140" spans="1:5" ht="30" x14ac:dyDescent="0.25">
      <c r="A140" s="13" t="s">
        <v>1129</v>
      </c>
      <c r="B140" s="17" t="s">
        <v>19</v>
      </c>
      <c r="C140" t="s">
        <v>981</v>
      </c>
      <c r="D140" t="s">
        <v>553</v>
      </c>
      <c r="E140" s="42"/>
    </row>
    <row r="141" spans="1:5" x14ac:dyDescent="0.25">
      <c r="A141" s="12" t="s">
        <v>1130</v>
      </c>
      <c r="B141" s="17" t="s">
        <v>19</v>
      </c>
      <c r="C141" t="s">
        <v>981</v>
      </c>
      <c r="D141" t="s">
        <v>553</v>
      </c>
      <c r="E141" s="42"/>
    </row>
    <row r="142" spans="1:5" x14ac:dyDescent="0.25">
      <c r="A142" s="12" t="s">
        <v>1131</v>
      </c>
      <c r="B142" s="17" t="s">
        <v>19</v>
      </c>
      <c r="C142" t="s">
        <v>981</v>
      </c>
      <c r="D142" t="s">
        <v>553</v>
      </c>
      <c r="E142" s="42"/>
    </row>
    <row r="143" spans="1:5" x14ac:dyDescent="0.25">
      <c r="A143" s="12" t="s">
        <v>1132</v>
      </c>
      <c r="B143" s="17" t="s">
        <v>19</v>
      </c>
      <c r="C143" t="s">
        <v>981</v>
      </c>
      <c r="D143" t="s">
        <v>553</v>
      </c>
      <c r="E143" s="42"/>
    </row>
    <row r="144" spans="1:5" x14ac:dyDescent="0.25">
      <c r="A144" s="12" t="s">
        <v>1133</v>
      </c>
      <c r="B144" s="17" t="s">
        <v>19</v>
      </c>
      <c r="C144" t="s">
        <v>981</v>
      </c>
      <c r="D144" t="s">
        <v>553</v>
      </c>
      <c r="E144" s="42"/>
    </row>
    <row r="145" spans="1:5" x14ac:dyDescent="0.25">
      <c r="A145" s="12" t="s">
        <v>1134</v>
      </c>
      <c r="B145" s="17" t="s">
        <v>19</v>
      </c>
      <c r="C145" t="s">
        <v>981</v>
      </c>
      <c r="D145" t="s">
        <v>553</v>
      </c>
      <c r="E145" s="42"/>
    </row>
    <row r="146" spans="1:5" x14ac:dyDescent="0.25">
      <c r="A146" s="12" t="s">
        <v>1135</v>
      </c>
      <c r="B146" s="17" t="s">
        <v>19</v>
      </c>
      <c r="C146" t="s">
        <v>1075</v>
      </c>
      <c r="D146" t="s">
        <v>553</v>
      </c>
      <c r="E146" s="42" t="s">
        <v>1136</v>
      </c>
    </row>
    <row r="147" spans="1:5" x14ac:dyDescent="0.25">
      <c r="A147" s="12" t="s">
        <v>1137</v>
      </c>
      <c r="B147" s="17" t="s">
        <v>19</v>
      </c>
      <c r="C147" t="s">
        <v>981</v>
      </c>
      <c r="D147" t="s">
        <v>553</v>
      </c>
      <c r="E147" s="42"/>
    </row>
    <row r="148" spans="1:5" x14ac:dyDescent="0.25">
      <c r="A148" s="12" t="s">
        <v>1138</v>
      </c>
      <c r="B148" s="17" t="s">
        <v>19</v>
      </c>
      <c r="C148" t="s">
        <v>1075</v>
      </c>
      <c r="D148" t="s">
        <v>553</v>
      </c>
      <c r="E148" s="42" t="s">
        <v>1139</v>
      </c>
    </row>
    <row r="149" spans="1:5" x14ac:dyDescent="0.25">
      <c r="A149" s="12" t="s">
        <v>1140</v>
      </c>
      <c r="B149" s="17" t="s">
        <v>19</v>
      </c>
      <c r="C149" t="s">
        <v>981</v>
      </c>
      <c r="D149" t="s">
        <v>553</v>
      </c>
      <c r="E149" s="42"/>
    </row>
    <row r="150" spans="1:5" x14ac:dyDescent="0.25">
      <c r="A150" s="12" t="s">
        <v>1141</v>
      </c>
      <c r="B150" s="17" t="s">
        <v>19</v>
      </c>
      <c r="C150" t="s">
        <v>981</v>
      </c>
      <c r="D150" t="s">
        <v>553</v>
      </c>
      <c r="E150" s="42"/>
    </row>
    <row r="151" spans="1:5" x14ac:dyDescent="0.25">
      <c r="A151" s="12" t="s">
        <v>1142</v>
      </c>
      <c r="B151" s="17" t="s">
        <v>19</v>
      </c>
      <c r="C151" t="s">
        <v>981</v>
      </c>
      <c r="D151" t="s">
        <v>553</v>
      </c>
      <c r="E151" s="42"/>
    </row>
    <row r="152" spans="1:5" x14ac:dyDescent="0.25">
      <c r="A152" s="12" t="s">
        <v>1143</v>
      </c>
      <c r="B152" s="17" t="s">
        <v>19</v>
      </c>
      <c r="C152" t="s">
        <v>981</v>
      </c>
      <c r="D152" t="s">
        <v>553</v>
      </c>
      <c r="E152" s="42"/>
    </row>
    <row r="153" spans="1:5" x14ac:dyDescent="0.25">
      <c r="A153" s="12" t="s">
        <v>1144</v>
      </c>
      <c r="B153" s="17" t="s">
        <v>19</v>
      </c>
      <c r="C153" t="s">
        <v>981</v>
      </c>
      <c r="D153" t="s">
        <v>553</v>
      </c>
      <c r="E153" s="42"/>
    </row>
    <row r="154" spans="1:5" x14ac:dyDescent="0.25">
      <c r="A154" s="12" t="s">
        <v>1145</v>
      </c>
      <c r="B154" s="17" t="s">
        <v>19</v>
      </c>
      <c r="C154" t="s">
        <v>981</v>
      </c>
      <c r="D154" t="s">
        <v>553</v>
      </c>
      <c r="E154" s="42"/>
    </row>
    <row r="155" spans="1:5" x14ac:dyDescent="0.25">
      <c r="A155" s="12" t="s">
        <v>1146</v>
      </c>
      <c r="B155" s="17" t="s">
        <v>19</v>
      </c>
      <c r="C155" t="s">
        <v>981</v>
      </c>
      <c r="D155" t="s">
        <v>553</v>
      </c>
      <c r="E155" s="42"/>
    </row>
    <row r="156" spans="1:5" x14ac:dyDescent="0.25">
      <c r="A156" s="12" t="s">
        <v>1147</v>
      </c>
      <c r="B156" s="17" t="s">
        <v>19</v>
      </c>
      <c r="C156" t="s">
        <v>1075</v>
      </c>
      <c r="D156" t="s">
        <v>553</v>
      </c>
      <c r="E156" s="42" t="s">
        <v>1148</v>
      </c>
    </row>
    <row r="157" spans="1:5" x14ac:dyDescent="0.25">
      <c r="A157" s="12" t="s">
        <v>1149</v>
      </c>
      <c r="B157" s="17" t="s">
        <v>19</v>
      </c>
      <c r="C157" t="s">
        <v>981</v>
      </c>
      <c r="D157" t="s">
        <v>553</v>
      </c>
      <c r="E157" s="42"/>
    </row>
    <row r="158" spans="1:5" x14ac:dyDescent="0.25">
      <c r="A158" s="12" t="s">
        <v>1150</v>
      </c>
      <c r="B158" s="17" t="s">
        <v>19</v>
      </c>
      <c r="C158" t="s">
        <v>981</v>
      </c>
      <c r="D158" t="s">
        <v>553</v>
      </c>
      <c r="E158" s="42"/>
    </row>
    <row r="159" spans="1:5" x14ac:dyDescent="0.25">
      <c r="A159" s="12" t="s">
        <v>1151</v>
      </c>
      <c r="B159" s="17" t="s">
        <v>19</v>
      </c>
      <c r="C159" t="s">
        <v>981</v>
      </c>
      <c r="D159" t="s">
        <v>553</v>
      </c>
      <c r="E159" s="42"/>
    </row>
    <row r="160" spans="1:5" x14ac:dyDescent="0.25">
      <c r="A160" s="12" t="s">
        <v>1152</v>
      </c>
      <c r="B160" s="17" t="s">
        <v>19</v>
      </c>
      <c r="C160" t="s">
        <v>981</v>
      </c>
      <c r="D160" t="s">
        <v>553</v>
      </c>
      <c r="E160" s="42"/>
    </row>
    <row r="161" spans="1:5" x14ac:dyDescent="0.25">
      <c r="A161" s="12" t="s">
        <v>1153</v>
      </c>
      <c r="B161" s="17" t="s">
        <v>19</v>
      </c>
      <c r="C161" t="s">
        <v>981</v>
      </c>
      <c r="D161" t="s">
        <v>553</v>
      </c>
      <c r="E161" s="42"/>
    </row>
    <row r="162" spans="1:5" x14ac:dyDescent="0.25">
      <c r="A162" s="12" t="s">
        <v>1154</v>
      </c>
      <c r="B162" s="17" t="s">
        <v>19</v>
      </c>
      <c r="C162" t="s">
        <v>981</v>
      </c>
      <c r="D162" t="s">
        <v>553</v>
      </c>
      <c r="E162" s="42"/>
    </row>
    <row r="163" spans="1:5" x14ac:dyDescent="0.25">
      <c r="A163" s="12" t="s">
        <v>1155</v>
      </c>
      <c r="B163" s="17" t="s">
        <v>19</v>
      </c>
      <c r="C163" t="s">
        <v>1075</v>
      </c>
      <c r="E163" s="42" t="s">
        <v>1156</v>
      </c>
    </row>
    <row r="164" spans="1:5" x14ac:dyDescent="0.25">
      <c r="A164" s="12" t="s">
        <v>1157</v>
      </c>
      <c r="B164" s="17" t="s">
        <v>19</v>
      </c>
      <c r="C164" t="s">
        <v>1075</v>
      </c>
      <c r="D164" t="s">
        <v>1104</v>
      </c>
      <c r="E164" s="42" t="s">
        <v>1158</v>
      </c>
    </row>
    <row r="165" spans="1:5" x14ac:dyDescent="0.25">
      <c r="A165" s="12" t="s">
        <v>1159</v>
      </c>
      <c r="B165" s="17" t="s">
        <v>19</v>
      </c>
      <c r="C165" t="s">
        <v>981</v>
      </c>
      <c r="D165" t="s">
        <v>553</v>
      </c>
      <c r="E165" s="42"/>
    </row>
    <row r="166" spans="1:5" x14ac:dyDescent="0.25">
      <c r="A166" s="12" t="s">
        <v>1160</v>
      </c>
      <c r="B166" s="17" t="s">
        <v>19</v>
      </c>
      <c r="C166" t="s">
        <v>981</v>
      </c>
      <c r="D166" t="s">
        <v>553</v>
      </c>
      <c r="E166" s="42"/>
    </row>
    <row r="167" spans="1:5" x14ac:dyDescent="0.25">
      <c r="A167" s="12" t="s">
        <v>1161</v>
      </c>
      <c r="B167" s="17" t="s">
        <v>19</v>
      </c>
      <c r="C167" t="s">
        <v>981</v>
      </c>
      <c r="D167" t="s">
        <v>553</v>
      </c>
      <c r="E167" s="42"/>
    </row>
    <row r="168" spans="1:5" x14ac:dyDescent="0.25">
      <c r="A168" s="12" t="s">
        <v>1162</v>
      </c>
      <c r="B168" s="17" t="s">
        <v>19</v>
      </c>
      <c r="C168" t="s">
        <v>981</v>
      </c>
      <c r="D168" t="s">
        <v>553</v>
      </c>
      <c r="E168" s="42"/>
    </row>
    <row r="169" spans="1:5" x14ac:dyDescent="0.25">
      <c r="A169" s="12" t="s">
        <v>1163</v>
      </c>
      <c r="B169" s="17" t="s">
        <v>19</v>
      </c>
      <c r="C169" t="s">
        <v>981</v>
      </c>
      <c r="D169" t="s">
        <v>553</v>
      </c>
      <c r="E169" s="42"/>
    </row>
    <row r="170" spans="1:5" x14ac:dyDescent="0.25">
      <c r="A170" s="12" t="s">
        <v>1164</v>
      </c>
      <c r="B170" s="17" t="s">
        <v>19</v>
      </c>
      <c r="C170" t="s">
        <v>1075</v>
      </c>
      <c r="D170" t="s">
        <v>1104</v>
      </c>
      <c r="E170" s="42" t="s">
        <v>1165</v>
      </c>
    </row>
    <row r="171" spans="1:5" x14ac:dyDescent="0.25">
      <c r="A171" s="12" t="s">
        <v>1166</v>
      </c>
      <c r="B171" s="17" t="s">
        <v>19</v>
      </c>
      <c r="C171" t="s">
        <v>981</v>
      </c>
      <c r="D171" t="s">
        <v>553</v>
      </c>
      <c r="E171" s="42"/>
    </row>
    <row r="172" spans="1:5" x14ac:dyDescent="0.25">
      <c r="A172" s="12" t="s">
        <v>1167</v>
      </c>
      <c r="B172" s="17" t="s">
        <v>19</v>
      </c>
      <c r="C172" t="s">
        <v>981</v>
      </c>
      <c r="D172" t="s">
        <v>553</v>
      </c>
      <c r="E172" s="42"/>
    </row>
    <row r="173" spans="1:5" x14ac:dyDescent="0.25">
      <c r="A173" s="12" t="s">
        <v>1168</v>
      </c>
      <c r="B173" s="17" t="s">
        <v>19</v>
      </c>
      <c r="C173" t="s">
        <v>981</v>
      </c>
      <c r="D173" t="s">
        <v>553</v>
      </c>
      <c r="E173" s="42"/>
    </row>
    <row r="174" spans="1:5" ht="30" x14ac:dyDescent="0.25">
      <c r="A174" s="13" t="s">
        <v>1169</v>
      </c>
      <c r="B174" s="17" t="s">
        <v>19</v>
      </c>
      <c r="C174" t="s">
        <v>981</v>
      </c>
      <c r="D174" t="s">
        <v>553</v>
      </c>
      <c r="E174" s="42"/>
    </row>
    <row r="175" spans="1:5" x14ac:dyDescent="0.25">
      <c r="A175" s="12" t="s">
        <v>1170</v>
      </c>
      <c r="B175" s="17" t="s">
        <v>19</v>
      </c>
      <c r="C175" t="s">
        <v>981</v>
      </c>
      <c r="D175" t="s">
        <v>553</v>
      </c>
      <c r="E175" s="42"/>
    </row>
    <row r="176" spans="1:5" ht="30" x14ac:dyDescent="0.25">
      <c r="A176" s="13" t="s">
        <v>1171</v>
      </c>
      <c r="B176" s="17" t="s">
        <v>19</v>
      </c>
      <c r="C176" t="s">
        <v>981</v>
      </c>
      <c r="D176" t="s">
        <v>553</v>
      </c>
      <c r="E176" s="42"/>
    </row>
    <row r="177" spans="1:5" x14ac:dyDescent="0.25">
      <c r="A177" s="12" t="s">
        <v>1172</v>
      </c>
      <c r="B177" s="17" t="s">
        <v>19</v>
      </c>
      <c r="C177" t="s">
        <v>981</v>
      </c>
      <c r="D177" t="s">
        <v>553</v>
      </c>
      <c r="E177" s="42"/>
    </row>
    <row r="178" spans="1:5" x14ac:dyDescent="0.25">
      <c r="A178" s="12" t="s">
        <v>1173</v>
      </c>
      <c r="B178" s="17" t="s">
        <v>19</v>
      </c>
      <c r="C178" t="s">
        <v>981</v>
      </c>
      <c r="D178" t="s">
        <v>553</v>
      </c>
      <c r="E178" s="42"/>
    </row>
    <row r="179" spans="1:5" x14ac:dyDescent="0.25">
      <c r="A179" s="12" t="s">
        <v>1174</v>
      </c>
      <c r="B179" s="17" t="s">
        <v>19</v>
      </c>
      <c r="C179" t="s">
        <v>981</v>
      </c>
      <c r="D179" t="s">
        <v>553</v>
      </c>
      <c r="E179" s="42"/>
    </row>
    <row r="180" spans="1:5" x14ac:dyDescent="0.25">
      <c r="A180" s="52" t="s">
        <v>1175</v>
      </c>
      <c r="B180" s="17" t="s">
        <v>19</v>
      </c>
      <c r="C180" t="s">
        <v>19</v>
      </c>
      <c r="D180" s="44" t="s">
        <v>1104</v>
      </c>
      <c r="E180" s="42" t="s">
        <v>1176</v>
      </c>
    </row>
    <row r="181" spans="1:5" x14ac:dyDescent="0.25">
      <c r="A181" s="12" t="s">
        <v>1177</v>
      </c>
      <c r="B181" s="17" t="s">
        <v>19</v>
      </c>
      <c r="C181" t="s">
        <v>981</v>
      </c>
      <c r="D181" t="s">
        <v>878</v>
      </c>
      <c r="E181" s="42"/>
    </row>
    <row r="182" spans="1:5" x14ac:dyDescent="0.25">
      <c r="A182" s="12" t="s">
        <v>1178</v>
      </c>
      <c r="B182" s="17" t="s">
        <v>19</v>
      </c>
      <c r="C182" t="s">
        <v>981</v>
      </c>
      <c r="D182" t="s">
        <v>878</v>
      </c>
      <c r="E182" s="42"/>
    </row>
    <row r="183" spans="1:5" x14ac:dyDescent="0.25">
      <c r="A183" s="12" t="s">
        <v>1179</v>
      </c>
      <c r="B183" s="17" t="s">
        <v>19</v>
      </c>
      <c r="C183" t="s">
        <v>981</v>
      </c>
      <c r="D183" t="s">
        <v>878</v>
      </c>
      <c r="E183" s="42"/>
    </row>
    <row r="184" spans="1:5" x14ac:dyDescent="0.25">
      <c r="A184" s="12" t="s">
        <v>1180</v>
      </c>
      <c r="B184" s="17" t="s">
        <v>19</v>
      </c>
      <c r="C184" t="s">
        <v>981</v>
      </c>
      <c r="D184" t="s">
        <v>1181</v>
      </c>
      <c r="E184" s="42"/>
    </row>
    <row r="185" spans="1:5" x14ac:dyDescent="0.25">
      <c r="A185" s="12" t="s">
        <v>1182</v>
      </c>
      <c r="B185" s="17" t="s">
        <v>19</v>
      </c>
      <c r="C185" t="s">
        <v>981</v>
      </c>
      <c r="D185" t="s">
        <v>878</v>
      </c>
      <c r="E185" s="42"/>
    </row>
    <row r="186" spans="1:5" x14ac:dyDescent="0.25">
      <c r="A186" s="12" t="s">
        <v>1183</v>
      </c>
      <c r="B186" s="17" t="s">
        <v>19</v>
      </c>
      <c r="C186" t="s">
        <v>981</v>
      </c>
      <c r="D186" t="s">
        <v>878</v>
      </c>
      <c r="E186" s="42"/>
    </row>
    <row r="187" spans="1:5" x14ac:dyDescent="0.25">
      <c r="A187" s="12" t="s">
        <v>1184</v>
      </c>
      <c r="B187" s="17" t="s">
        <v>19</v>
      </c>
      <c r="C187" t="s">
        <v>981</v>
      </c>
      <c r="E187" s="42" t="s">
        <v>1185</v>
      </c>
    </row>
    <row r="188" spans="1:5" x14ac:dyDescent="0.25">
      <c r="A188" s="12" t="s">
        <v>967</v>
      </c>
      <c r="B188" s="17" t="s">
        <v>19</v>
      </c>
      <c r="C188" t="s">
        <v>19</v>
      </c>
      <c r="D188" t="s">
        <v>598</v>
      </c>
      <c r="E188" s="42" t="s">
        <v>1186</v>
      </c>
    </row>
    <row r="189" spans="1:5" x14ac:dyDescent="0.25">
      <c r="A189" s="12" t="s">
        <v>1187</v>
      </c>
      <c r="B189" s="17" t="s">
        <v>19</v>
      </c>
      <c r="C189" t="s">
        <v>1188</v>
      </c>
      <c r="D189" t="s">
        <v>1104</v>
      </c>
      <c r="E189" s="42" t="s">
        <v>1189</v>
      </c>
    </row>
    <row r="190" spans="1:5" x14ac:dyDescent="0.25">
      <c r="A190" s="12" t="s">
        <v>1190</v>
      </c>
      <c r="B190" s="17" t="s">
        <v>19</v>
      </c>
      <c r="C190" t="s">
        <v>19</v>
      </c>
      <c r="D190" s="44" t="s">
        <v>1191</v>
      </c>
      <c r="E190" s="42" t="s">
        <v>1192</v>
      </c>
    </row>
    <row r="191" spans="1:5" x14ac:dyDescent="0.25">
      <c r="A191" s="12" t="s">
        <v>1193</v>
      </c>
      <c r="B191" s="17" t="s">
        <v>19</v>
      </c>
      <c r="C191" t="s">
        <v>981</v>
      </c>
      <c r="D191" t="s">
        <v>878</v>
      </c>
      <c r="E191" s="42"/>
    </row>
    <row r="192" spans="1:5" x14ac:dyDescent="0.25">
      <c r="A192" s="12" t="s">
        <v>1194</v>
      </c>
      <c r="B192" s="18" t="s">
        <v>19</v>
      </c>
      <c r="C192" s="15" t="s">
        <v>981</v>
      </c>
      <c r="D192" s="15" t="s">
        <v>878</v>
      </c>
      <c r="E192" s="43"/>
    </row>
  </sheetData>
  <autoFilter ref="A1:D192" xr:uid="{C037CBFF-192E-4D84-85A7-16145DD009CB}"/>
  <hyperlinks>
    <hyperlink ref="F32" r:id="rId1" location="regionaloverview:dataavailabilitybylevelofgeographyanddatasource" display="https://www.rific.gov.au/resources/data-availability - regionaloverview:dataavailabilitybylevelofgeographyanddatasource" xr:uid="{2379AA8D-49C3-4FF4-B41C-E9107BCDE422}"/>
    <hyperlink ref="D130" r:id="rId2" tooltip="mailto:bonnie.ross@nema.gov.au" display="mailto:Bonnie.Ross@nema.gov.au" xr:uid="{0EBA591A-03D1-49AC-9887-0BFE9F437E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405A-77EA-4AA8-B390-C21E0A5BB983}">
  <sheetPr codeName="Sheet5"/>
  <dimension ref="A1:D13"/>
  <sheetViews>
    <sheetView workbookViewId="0">
      <selection activeCell="D32" sqref="D32"/>
    </sheetView>
  </sheetViews>
  <sheetFormatPr defaultRowHeight="15" x14ac:dyDescent="0.25"/>
  <cols>
    <col min="1" max="1" width="73.7109375" customWidth="1"/>
    <col min="2" max="2" width="55.140625" customWidth="1"/>
    <col min="3" max="3" width="11" customWidth="1"/>
    <col min="4" max="4" width="98.5703125" customWidth="1"/>
  </cols>
  <sheetData>
    <row r="1" spans="1:4" x14ac:dyDescent="0.25">
      <c r="A1" s="11" t="s">
        <v>976</v>
      </c>
      <c r="B1" s="11" t="s">
        <v>1195</v>
      </c>
      <c r="C1" s="11" t="s">
        <v>1196</v>
      </c>
      <c r="D1" s="11" t="s">
        <v>14</v>
      </c>
    </row>
    <row r="2" spans="1:4" x14ac:dyDescent="0.25">
      <c r="A2" s="12" t="s">
        <v>1197</v>
      </c>
      <c r="B2" s="16" t="s">
        <v>19</v>
      </c>
      <c r="C2" s="14" t="s">
        <v>19</v>
      </c>
      <c r="D2" s="14"/>
    </row>
    <row r="3" spans="1:4" x14ac:dyDescent="0.25">
      <c r="A3" s="12"/>
      <c r="B3" s="17"/>
      <c r="D3" s="7" t="s">
        <v>1198</v>
      </c>
    </row>
    <row r="4" spans="1:4" x14ac:dyDescent="0.25">
      <c r="A4" s="12" t="s">
        <v>1199</v>
      </c>
      <c r="B4" s="17" t="s">
        <v>1188</v>
      </c>
      <c r="C4" t="s">
        <v>981</v>
      </c>
      <c r="D4" t="s">
        <v>1200</v>
      </c>
    </row>
    <row r="5" spans="1:4" x14ac:dyDescent="0.25">
      <c r="A5" s="12" t="s">
        <v>1183</v>
      </c>
      <c r="B5" s="17" t="s">
        <v>19</v>
      </c>
      <c r="C5" t="s">
        <v>19</v>
      </c>
      <c r="D5" t="s">
        <v>1201</v>
      </c>
    </row>
    <row r="6" spans="1:4" x14ac:dyDescent="0.25">
      <c r="A6" s="12" t="s">
        <v>1046</v>
      </c>
      <c r="B6" s="17" t="s">
        <v>19</v>
      </c>
      <c r="C6" t="s">
        <v>19</v>
      </c>
      <c r="D6" t="s">
        <v>1202</v>
      </c>
    </row>
    <row r="7" spans="1:4" x14ac:dyDescent="0.25">
      <c r="A7" s="47" t="s">
        <v>1042</v>
      </c>
      <c r="B7" s="46" t="s">
        <v>19</v>
      </c>
      <c r="C7" s="48" t="s">
        <v>19</v>
      </c>
      <c r="D7" s="48" t="s">
        <v>1203</v>
      </c>
    </row>
    <row r="13" spans="1:4" x14ac:dyDescent="0.25">
      <c r="A13" s="9"/>
    </row>
  </sheetData>
  <hyperlinks>
    <hyperlink ref="D3" r:id="rId1" xr:uid="{64CEFCD1-4725-4D43-88EC-1C70ABBF3B5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D942-2B39-4FBB-BA34-0D4A98B1CEB2}">
  <sheetPr codeName="Sheet6"/>
  <dimension ref="A1:E85"/>
  <sheetViews>
    <sheetView showGridLines="0" topLeftCell="A4" zoomScaleNormal="100" workbookViewId="0">
      <selection activeCell="D32" sqref="D32"/>
    </sheetView>
  </sheetViews>
  <sheetFormatPr defaultRowHeight="15" x14ac:dyDescent="0.25"/>
  <cols>
    <col min="1" max="1" width="46.42578125" customWidth="1"/>
    <col min="2" max="2" width="29.140625" customWidth="1"/>
    <col min="3" max="3" width="55.28515625" customWidth="1"/>
    <col min="4" max="4" width="59.5703125" customWidth="1"/>
    <col min="5" max="5" width="78.7109375" customWidth="1"/>
    <col min="6" max="6" width="35.85546875" customWidth="1"/>
  </cols>
  <sheetData>
    <row r="1" spans="1:5" x14ac:dyDescent="0.25">
      <c r="A1" s="1" t="s">
        <v>1204</v>
      </c>
      <c r="B1" s="2"/>
      <c r="C1" s="2"/>
      <c r="D1" s="2"/>
      <c r="E1" s="2"/>
    </row>
    <row r="2" spans="1:5" x14ac:dyDescent="0.25">
      <c r="A2" s="5" t="s">
        <v>1205</v>
      </c>
      <c r="B2" s="3"/>
      <c r="C2" s="3"/>
      <c r="D2" s="3"/>
      <c r="E2" s="3"/>
    </row>
    <row r="3" spans="1:5" x14ac:dyDescent="0.25">
      <c r="A3" s="4" t="s">
        <v>1206</v>
      </c>
      <c r="B3" s="4" t="s">
        <v>1207</v>
      </c>
      <c r="C3" s="4" t="s">
        <v>14</v>
      </c>
      <c r="D3" s="4" t="s">
        <v>1208</v>
      </c>
      <c r="E3" s="4" t="s">
        <v>1209</v>
      </c>
    </row>
    <row r="4" spans="1:5" ht="101.1" customHeight="1" x14ac:dyDescent="0.25">
      <c r="A4" s="19" t="s">
        <v>853</v>
      </c>
      <c r="B4" s="20" t="s">
        <v>1210</v>
      </c>
      <c r="C4" s="21" t="s">
        <v>1211</v>
      </c>
      <c r="D4" s="21" t="s">
        <v>1212</v>
      </c>
      <c r="E4" s="22" t="s">
        <v>1213</v>
      </c>
    </row>
    <row r="5" spans="1:5" ht="90" x14ac:dyDescent="0.25">
      <c r="A5" s="23" t="s">
        <v>853</v>
      </c>
      <c r="B5" s="8" t="s">
        <v>1214</v>
      </c>
      <c r="C5" s="8" t="s">
        <v>1215</v>
      </c>
      <c r="D5" s="8" t="s">
        <v>1216</v>
      </c>
      <c r="E5" s="24" t="s">
        <v>1217</v>
      </c>
    </row>
    <row r="6" spans="1:5" ht="132" customHeight="1" x14ac:dyDescent="0.25">
      <c r="A6" s="23" t="s">
        <v>853</v>
      </c>
      <c r="B6" s="8" t="s">
        <v>1218</v>
      </c>
      <c r="C6" s="8" t="s">
        <v>1219</v>
      </c>
      <c r="D6" s="8" t="s">
        <v>1220</v>
      </c>
      <c r="E6" s="25" t="s">
        <v>857</v>
      </c>
    </row>
    <row r="7" spans="1:5" ht="132" customHeight="1" x14ac:dyDescent="0.25">
      <c r="A7" s="23" t="s">
        <v>853</v>
      </c>
      <c r="B7" s="8" t="s">
        <v>1221</v>
      </c>
      <c r="C7" s="8" t="s">
        <v>1222</v>
      </c>
      <c r="D7" s="8" t="s">
        <v>1220</v>
      </c>
      <c r="E7" s="25" t="s">
        <v>860</v>
      </c>
    </row>
    <row r="8" spans="1:5" x14ac:dyDescent="0.25">
      <c r="A8" s="23" t="s">
        <v>853</v>
      </c>
      <c r="B8" s="8" t="s">
        <v>1223</v>
      </c>
      <c r="C8" s="8"/>
      <c r="D8" s="97" t="s">
        <v>1224</v>
      </c>
      <c r="E8" s="24" t="s">
        <v>1225</v>
      </c>
    </row>
    <row r="9" spans="1:5" ht="105" x14ac:dyDescent="0.25">
      <c r="A9" s="23" t="s">
        <v>853</v>
      </c>
      <c r="B9" s="8" t="s">
        <v>1226</v>
      </c>
      <c r="C9" s="8" t="s">
        <v>1227</v>
      </c>
      <c r="D9" s="97"/>
      <c r="E9" s="24" t="s">
        <v>1228</v>
      </c>
    </row>
    <row r="10" spans="1:5" ht="300" x14ac:dyDescent="0.25">
      <c r="A10" s="23" t="s">
        <v>853</v>
      </c>
      <c r="B10" s="8" t="s">
        <v>1229</v>
      </c>
      <c r="C10" s="8" t="s">
        <v>1230</v>
      </c>
      <c r="D10" s="97"/>
      <c r="E10" s="24" t="s">
        <v>1231</v>
      </c>
    </row>
    <row r="11" spans="1:5" ht="210" x14ac:dyDescent="0.25">
      <c r="A11" s="23" t="s">
        <v>853</v>
      </c>
      <c r="B11" s="8" t="s">
        <v>1232</v>
      </c>
      <c r="C11" s="8" t="s">
        <v>1233</v>
      </c>
      <c r="D11" s="97"/>
      <c r="E11" s="24" t="s">
        <v>1234</v>
      </c>
    </row>
    <row r="12" spans="1:5" ht="225" x14ac:dyDescent="0.25">
      <c r="A12" s="23" t="s">
        <v>853</v>
      </c>
      <c r="B12" s="8" t="s">
        <v>1235</v>
      </c>
      <c r="C12" s="8" t="s">
        <v>1236</v>
      </c>
      <c r="D12" s="97"/>
      <c r="E12" s="24" t="s">
        <v>1237</v>
      </c>
    </row>
    <row r="13" spans="1:5" ht="150" x14ac:dyDescent="0.25">
      <c r="A13" s="23" t="s">
        <v>15</v>
      </c>
      <c r="B13" s="8" t="s">
        <v>1238</v>
      </c>
      <c r="C13" s="8" t="s">
        <v>1239</v>
      </c>
      <c r="D13" s="8" t="s">
        <v>1240</v>
      </c>
      <c r="E13" s="24" t="s">
        <v>1241</v>
      </c>
    </row>
    <row r="14" spans="1:5" ht="240" x14ac:dyDescent="0.25">
      <c r="A14" s="23" t="s">
        <v>15</v>
      </c>
      <c r="B14" s="8" t="s">
        <v>1242</v>
      </c>
      <c r="C14" s="8" t="s">
        <v>1243</v>
      </c>
      <c r="D14" s="8" t="s">
        <v>1244</v>
      </c>
      <c r="E14" s="24" t="s">
        <v>1245</v>
      </c>
    </row>
    <row r="15" spans="1:5" ht="240" x14ac:dyDescent="0.25">
      <c r="A15" s="23" t="s">
        <v>15</v>
      </c>
      <c r="B15" s="8" t="s">
        <v>90</v>
      </c>
      <c r="C15" s="8" t="s">
        <v>1246</v>
      </c>
      <c r="D15" s="8" t="s">
        <v>1244</v>
      </c>
      <c r="E15" s="26" t="s">
        <v>1247</v>
      </c>
    </row>
    <row r="16" spans="1:5" ht="375" x14ac:dyDescent="0.25">
      <c r="A16" s="23" t="s">
        <v>15</v>
      </c>
      <c r="B16" s="8" t="s">
        <v>1248</v>
      </c>
      <c r="C16" s="8" t="s">
        <v>1249</v>
      </c>
      <c r="D16" s="8" t="s">
        <v>1250</v>
      </c>
      <c r="E16" s="25" t="s">
        <v>1251</v>
      </c>
    </row>
    <row r="17" spans="1:5" ht="285" x14ac:dyDescent="0.25">
      <c r="A17" s="23" t="s">
        <v>15</v>
      </c>
      <c r="B17" s="8" t="s">
        <v>17</v>
      </c>
      <c r="C17" s="8" t="s">
        <v>1252</v>
      </c>
      <c r="D17" s="8" t="s">
        <v>1253</v>
      </c>
      <c r="E17" s="26" t="s">
        <v>25</v>
      </c>
    </row>
    <row r="18" spans="1:5" ht="75" x14ac:dyDescent="0.25">
      <c r="A18" s="23" t="s">
        <v>891</v>
      </c>
      <c r="B18" s="8" t="s">
        <v>893</v>
      </c>
      <c r="C18" s="8" t="s">
        <v>1254</v>
      </c>
      <c r="D18" s="8" t="s">
        <v>1255</v>
      </c>
      <c r="E18" s="26" t="s">
        <v>895</v>
      </c>
    </row>
    <row r="19" spans="1:5" ht="45" x14ac:dyDescent="0.25">
      <c r="A19" s="23" t="s">
        <v>891</v>
      </c>
      <c r="B19" s="8" t="s">
        <v>918</v>
      </c>
      <c r="C19" s="8" t="s">
        <v>1256</v>
      </c>
      <c r="D19" s="8" t="s">
        <v>1257</v>
      </c>
      <c r="E19" s="27" t="s">
        <v>920</v>
      </c>
    </row>
    <row r="20" spans="1:5" ht="195" x14ac:dyDescent="0.25">
      <c r="A20" s="23" t="s">
        <v>891</v>
      </c>
      <c r="B20" s="8" t="s">
        <v>1258</v>
      </c>
      <c r="C20" s="10" t="s">
        <v>1259</v>
      </c>
      <c r="D20" s="8" t="s">
        <v>1260</v>
      </c>
      <c r="E20" s="27" t="s">
        <v>1261</v>
      </c>
    </row>
    <row r="21" spans="1:5" x14ac:dyDescent="0.25">
      <c r="A21" s="23" t="s">
        <v>275</v>
      </c>
      <c r="B21" s="28"/>
      <c r="C21" s="28"/>
      <c r="D21" s="28"/>
      <c r="E21" s="29"/>
    </row>
    <row r="22" spans="1:5" ht="105" x14ac:dyDescent="0.25">
      <c r="A22" s="23" t="s">
        <v>275</v>
      </c>
      <c r="B22" s="8" t="s">
        <v>1262</v>
      </c>
      <c r="C22" s="8" t="s">
        <v>1263</v>
      </c>
      <c r="D22" s="8" t="s">
        <v>1250</v>
      </c>
      <c r="E22" s="26" t="s">
        <v>1264</v>
      </c>
    </row>
    <row r="23" spans="1:5" ht="180" x14ac:dyDescent="0.25">
      <c r="A23" s="23" t="s">
        <v>275</v>
      </c>
      <c r="B23" s="8" t="s">
        <v>1265</v>
      </c>
      <c r="C23" s="8" t="s">
        <v>1266</v>
      </c>
      <c r="D23" s="8" t="s">
        <v>1250</v>
      </c>
      <c r="E23" s="26" t="s">
        <v>1267</v>
      </c>
    </row>
    <row r="24" spans="1:5" ht="135" x14ac:dyDescent="0.25">
      <c r="A24" s="23" t="s">
        <v>275</v>
      </c>
      <c r="B24" s="8" t="s">
        <v>1268</v>
      </c>
      <c r="C24" s="10" t="s">
        <v>1269</v>
      </c>
      <c r="D24" s="8" t="s">
        <v>1250</v>
      </c>
      <c r="E24" s="26" t="s">
        <v>1270</v>
      </c>
    </row>
    <row r="25" spans="1:5" ht="165" x14ac:dyDescent="0.25">
      <c r="A25" s="23" t="s">
        <v>275</v>
      </c>
      <c r="B25" s="8" t="s">
        <v>1271</v>
      </c>
      <c r="C25" s="10" t="s">
        <v>1272</v>
      </c>
      <c r="D25" s="10" t="s">
        <v>1250</v>
      </c>
      <c r="E25" s="30" t="s">
        <v>1273</v>
      </c>
    </row>
    <row r="26" spans="1:5" ht="150" x14ac:dyDescent="0.25">
      <c r="A26" s="23" t="s">
        <v>275</v>
      </c>
      <c r="B26" s="10" t="s">
        <v>1274</v>
      </c>
      <c r="C26" s="10" t="s">
        <v>1275</v>
      </c>
      <c r="D26" s="8" t="s">
        <v>1250</v>
      </c>
      <c r="E26" s="30" t="s">
        <v>1276</v>
      </c>
    </row>
    <row r="27" spans="1:5" ht="240" x14ac:dyDescent="0.25">
      <c r="A27" s="23" t="s">
        <v>275</v>
      </c>
      <c r="B27" s="10" t="s">
        <v>316</v>
      </c>
      <c r="C27" s="10" t="s">
        <v>1277</v>
      </c>
      <c r="D27" s="10" t="s">
        <v>1250</v>
      </c>
      <c r="E27" s="30" t="s">
        <v>1278</v>
      </c>
    </row>
    <row r="28" spans="1:5" ht="195" x14ac:dyDescent="0.25">
      <c r="A28" s="23" t="s">
        <v>275</v>
      </c>
      <c r="B28" s="10" t="s">
        <v>1279</v>
      </c>
      <c r="C28" s="10" t="s">
        <v>1280</v>
      </c>
      <c r="D28" s="10" t="s">
        <v>1250</v>
      </c>
      <c r="E28" s="30" t="s">
        <v>1281</v>
      </c>
    </row>
    <row r="29" spans="1:5" ht="120" x14ac:dyDescent="0.25">
      <c r="A29" s="23" t="s">
        <v>275</v>
      </c>
      <c r="B29" s="10" t="s">
        <v>496</v>
      </c>
      <c r="C29" s="10" t="s">
        <v>1282</v>
      </c>
      <c r="D29" s="10" t="s">
        <v>1250</v>
      </c>
      <c r="E29" s="30" t="s">
        <v>1283</v>
      </c>
    </row>
    <row r="30" spans="1:5" ht="360" x14ac:dyDescent="0.25">
      <c r="A30" s="23" t="s">
        <v>275</v>
      </c>
      <c r="B30" s="10" t="s">
        <v>1284</v>
      </c>
      <c r="C30" s="10" t="s">
        <v>1285</v>
      </c>
      <c r="D30" s="10" t="s">
        <v>1250</v>
      </c>
      <c r="E30" s="30" t="s">
        <v>495</v>
      </c>
    </row>
    <row r="31" spans="1:5" ht="180" x14ac:dyDescent="0.25">
      <c r="A31" s="23" t="s">
        <v>275</v>
      </c>
      <c r="B31" s="10" t="s">
        <v>1286</v>
      </c>
      <c r="C31" s="10" t="s">
        <v>1287</v>
      </c>
      <c r="D31" s="10" t="s">
        <v>1244</v>
      </c>
      <c r="E31" s="30" t="s">
        <v>1288</v>
      </c>
    </row>
    <row r="32" spans="1:5" ht="105" x14ac:dyDescent="0.25">
      <c r="A32" s="23" t="s">
        <v>275</v>
      </c>
      <c r="B32" s="10" t="s">
        <v>1289</v>
      </c>
      <c r="C32" s="10" t="s">
        <v>1290</v>
      </c>
      <c r="D32" s="10" t="s">
        <v>1244</v>
      </c>
      <c r="E32" s="30" t="s">
        <v>1291</v>
      </c>
    </row>
    <row r="33" spans="1:5" ht="180" x14ac:dyDescent="0.25">
      <c r="A33" s="23" t="s">
        <v>275</v>
      </c>
      <c r="B33" s="10" t="s">
        <v>387</v>
      </c>
      <c r="C33" s="10" t="s">
        <v>1292</v>
      </c>
      <c r="D33" s="10" t="s">
        <v>1250</v>
      </c>
      <c r="E33" s="30" t="s">
        <v>1293</v>
      </c>
    </row>
    <row r="34" spans="1:5" ht="375" x14ac:dyDescent="0.25">
      <c r="A34" s="23" t="s">
        <v>275</v>
      </c>
      <c r="B34" s="10" t="s">
        <v>420</v>
      </c>
      <c r="C34" s="10" t="s">
        <v>1294</v>
      </c>
      <c r="D34" s="10" t="s">
        <v>1244</v>
      </c>
      <c r="E34" s="30" t="s">
        <v>1295</v>
      </c>
    </row>
    <row r="35" spans="1:5" ht="180" x14ac:dyDescent="0.25">
      <c r="A35" s="23" t="s">
        <v>275</v>
      </c>
      <c r="B35" s="10" t="s">
        <v>429</v>
      </c>
      <c r="C35" s="10" t="s">
        <v>1296</v>
      </c>
      <c r="D35" s="10" t="s">
        <v>1244</v>
      </c>
      <c r="E35" s="30" t="s">
        <v>432</v>
      </c>
    </row>
    <row r="36" spans="1:5" ht="195" x14ac:dyDescent="0.25">
      <c r="A36" s="31" t="s">
        <v>275</v>
      </c>
      <c r="B36" s="10" t="s">
        <v>1297</v>
      </c>
      <c r="C36" s="10" t="s">
        <v>1298</v>
      </c>
      <c r="D36" s="10" t="s">
        <v>1244</v>
      </c>
      <c r="E36" s="30" t="s">
        <v>1299</v>
      </c>
    </row>
    <row r="37" spans="1:5" ht="345" x14ac:dyDescent="0.25">
      <c r="A37" s="31" t="s">
        <v>682</v>
      </c>
      <c r="B37" s="10" t="s">
        <v>691</v>
      </c>
      <c r="C37" s="10" t="s">
        <v>1300</v>
      </c>
      <c r="D37" s="10" t="s">
        <v>1301</v>
      </c>
      <c r="E37" s="30" t="s">
        <v>1302</v>
      </c>
    </row>
    <row r="38" spans="1:5" ht="105" x14ac:dyDescent="0.25">
      <c r="A38" s="31" t="s">
        <v>682</v>
      </c>
      <c r="B38" s="10" t="s">
        <v>1303</v>
      </c>
      <c r="C38" s="10" t="s">
        <v>1304</v>
      </c>
      <c r="D38" s="10" t="s">
        <v>1250</v>
      </c>
      <c r="E38" s="30" t="s">
        <v>1305</v>
      </c>
    </row>
    <row r="39" spans="1:5" ht="409.5" x14ac:dyDescent="0.25">
      <c r="A39" s="31" t="s">
        <v>682</v>
      </c>
      <c r="B39" s="10" t="s">
        <v>1306</v>
      </c>
      <c r="C39" s="10" t="s">
        <v>1307</v>
      </c>
      <c r="D39" s="10"/>
      <c r="E39" s="30" t="s">
        <v>1308</v>
      </c>
    </row>
    <row r="40" spans="1:5" ht="105" x14ac:dyDescent="0.25">
      <c r="A40" s="31" t="s">
        <v>217</v>
      </c>
      <c r="B40" s="10" t="s">
        <v>1309</v>
      </c>
      <c r="C40" s="10" t="s">
        <v>1310</v>
      </c>
      <c r="D40" s="10" t="s">
        <v>1311</v>
      </c>
      <c r="E40" s="30" t="s">
        <v>1312</v>
      </c>
    </row>
    <row r="41" spans="1:5" ht="30" x14ac:dyDescent="0.25">
      <c r="A41" s="31" t="s">
        <v>862</v>
      </c>
      <c r="B41" s="10" t="s">
        <v>1313</v>
      </c>
      <c r="C41" s="10"/>
      <c r="D41" s="10"/>
      <c r="E41" s="32"/>
    </row>
    <row r="42" spans="1:5" ht="30" x14ac:dyDescent="0.25">
      <c r="A42" s="23" t="s">
        <v>1314</v>
      </c>
      <c r="B42" s="8" t="s">
        <v>1315</v>
      </c>
      <c r="C42" s="10"/>
      <c r="D42" s="10"/>
      <c r="E42" s="32"/>
    </row>
    <row r="43" spans="1:5" x14ac:dyDescent="0.25">
      <c r="A43" s="31" t="s">
        <v>1316</v>
      </c>
      <c r="B43" s="10" t="s">
        <v>1317</v>
      </c>
      <c r="C43" s="10"/>
      <c r="D43" s="10"/>
      <c r="E43" s="32"/>
    </row>
    <row r="44" spans="1:5" ht="60" x14ac:dyDescent="0.25">
      <c r="A44" s="31" t="s">
        <v>1318</v>
      </c>
      <c r="B44" s="10" t="s">
        <v>1319</v>
      </c>
      <c r="C44" s="10" t="s">
        <v>1320</v>
      </c>
      <c r="D44" s="10" t="s">
        <v>1321</v>
      </c>
      <c r="E44" s="30" t="s">
        <v>762</v>
      </c>
    </row>
    <row r="45" spans="1:5" ht="30" x14ac:dyDescent="0.25">
      <c r="A45" s="33" t="s">
        <v>1318</v>
      </c>
      <c r="B45" s="34" t="s">
        <v>1322</v>
      </c>
      <c r="C45" s="34"/>
      <c r="D45" s="34"/>
      <c r="E45" s="35"/>
    </row>
    <row r="46" spans="1:5" x14ac:dyDescent="0.25">
      <c r="A46" s="10"/>
      <c r="B46" s="10"/>
      <c r="C46" s="10"/>
      <c r="D46" s="10"/>
      <c r="E46" s="10"/>
    </row>
    <row r="47" spans="1:5" x14ac:dyDescent="0.25">
      <c r="A47" s="9"/>
      <c r="B47" s="9"/>
      <c r="C47" s="9"/>
      <c r="D47" s="9"/>
      <c r="E47" s="9"/>
    </row>
    <row r="48" spans="1:5" x14ac:dyDescent="0.25">
      <c r="A48" s="9"/>
      <c r="B48" s="9"/>
      <c r="C48" s="9"/>
      <c r="D48" s="9"/>
      <c r="E48" s="9"/>
    </row>
    <row r="49" spans="1:5" x14ac:dyDescent="0.25">
      <c r="A49" s="9"/>
      <c r="B49" s="9"/>
      <c r="C49" s="9"/>
      <c r="D49" s="9"/>
      <c r="E49" s="9"/>
    </row>
    <row r="50" spans="1:5" x14ac:dyDescent="0.25">
      <c r="A50" s="9"/>
      <c r="B50" s="9"/>
      <c r="C50" s="9"/>
      <c r="D50" s="9"/>
      <c r="E50" s="9"/>
    </row>
    <row r="51" spans="1:5" x14ac:dyDescent="0.25">
      <c r="A51" s="9"/>
      <c r="B51" s="9"/>
      <c r="C51" s="9"/>
      <c r="D51" s="9"/>
      <c r="E51" s="9"/>
    </row>
    <row r="52" spans="1:5" x14ac:dyDescent="0.25">
      <c r="A52" s="9"/>
      <c r="B52" s="9"/>
      <c r="C52" s="9"/>
      <c r="D52" s="9"/>
      <c r="E52" s="9"/>
    </row>
    <row r="53" spans="1:5" x14ac:dyDescent="0.25">
      <c r="A53" s="6" t="s">
        <v>1323</v>
      </c>
      <c r="B53" s="8"/>
      <c r="C53" s="8"/>
      <c r="D53" s="8"/>
      <c r="E53" s="8"/>
    </row>
    <row r="54" spans="1:5" x14ac:dyDescent="0.25">
      <c r="C54" s="8"/>
      <c r="D54" s="8"/>
      <c r="E54" s="8"/>
    </row>
    <row r="55" spans="1:5" x14ac:dyDescent="0.25">
      <c r="A55" s="8" t="s">
        <v>749</v>
      </c>
      <c r="B55" s="8"/>
      <c r="C55" s="8"/>
      <c r="D55" s="8"/>
      <c r="E55" s="8"/>
    </row>
    <row r="56" spans="1:5" x14ac:dyDescent="0.25">
      <c r="A56" s="8" t="s">
        <v>1324</v>
      </c>
      <c r="B56" s="8"/>
      <c r="C56" s="8"/>
      <c r="D56" s="8"/>
      <c r="E56" s="8"/>
    </row>
    <row r="57" spans="1:5" x14ac:dyDescent="0.25">
      <c r="A57" s="8" t="s">
        <v>804</v>
      </c>
      <c r="B57" s="8"/>
      <c r="C57" s="8"/>
      <c r="D57" s="8"/>
      <c r="E57" s="8"/>
    </row>
    <row r="58" spans="1:5" x14ac:dyDescent="0.25">
      <c r="A58" s="9" t="s">
        <v>1325</v>
      </c>
      <c r="B58" s="9"/>
      <c r="C58" s="9"/>
      <c r="D58" s="9"/>
      <c r="E58" s="9"/>
    </row>
    <row r="59" spans="1:5" x14ac:dyDescent="0.25">
      <c r="A59" s="9" t="s">
        <v>715</v>
      </c>
      <c r="B59" s="9"/>
      <c r="C59" s="9"/>
      <c r="D59" s="9"/>
      <c r="E59" s="9"/>
    </row>
    <row r="60" spans="1:5" x14ac:dyDescent="0.25">
      <c r="C60" s="9"/>
      <c r="D60" s="9"/>
      <c r="E60" s="9"/>
    </row>
    <row r="61" spans="1:5" x14ac:dyDescent="0.25">
      <c r="A61" s="9" t="s">
        <v>1326</v>
      </c>
      <c r="B61" s="9"/>
      <c r="C61" s="9"/>
      <c r="D61" s="9"/>
      <c r="E61" s="9"/>
    </row>
    <row r="62" spans="1:5" x14ac:dyDescent="0.25">
      <c r="A62" s="9" t="s">
        <v>1327</v>
      </c>
      <c r="B62" s="9"/>
      <c r="C62" s="9"/>
      <c r="D62" s="9"/>
      <c r="E62" s="9"/>
    </row>
    <row r="63" spans="1:5" x14ac:dyDescent="0.25">
      <c r="A63" s="9"/>
      <c r="B63" s="9"/>
      <c r="C63" s="9"/>
      <c r="D63" s="9"/>
      <c r="E63" s="9"/>
    </row>
    <row r="64" spans="1:5" x14ac:dyDescent="0.25">
      <c r="A64" s="9" t="s">
        <v>1328</v>
      </c>
      <c r="B64" s="9"/>
      <c r="C64" s="9"/>
      <c r="D64" s="9"/>
      <c r="E64" s="9"/>
    </row>
    <row r="67" spans="1:1" x14ac:dyDescent="0.25">
      <c r="A67" t="s">
        <v>1329</v>
      </c>
    </row>
    <row r="68" spans="1:1" x14ac:dyDescent="0.25">
      <c r="A68" t="s">
        <v>1330</v>
      </c>
    </row>
    <row r="69" spans="1:1" x14ac:dyDescent="0.25">
      <c r="A69" t="s">
        <v>1331</v>
      </c>
    </row>
    <row r="70" spans="1:1" x14ac:dyDescent="0.25">
      <c r="A70" t="s">
        <v>1332</v>
      </c>
    </row>
    <row r="71" spans="1:1" x14ac:dyDescent="0.25">
      <c r="A71" t="s">
        <v>1333</v>
      </c>
    </row>
    <row r="72" spans="1:1" x14ac:dyDescent="0.25">
      <c r="A72" t="s">
        <v>1334</v>
      </c>
    </row>
    <row r="73" spans="1:1" x14ac:dyDescent="0.25">
      <c r="A73" t="s">
        <v>1335</v>
      </c>
    </row>
    <row r="74" spans="1:1" x14ac:dyDescent="0.25">
      <c r="A74" t="s">
        <v>1336</v>
      </c>
    </row>
    <row r="75" spans="1:1" x14ac:dyDescent="0.25">
      <c r="A75" t="s">
        <v>1337</v>
      </c>
    </row>
    <row r="76" spans="1:1" x14ac:dyDescent="0.25">
      <c r="A76" t="s">
        <v>1338</v>
      </c>
    </row>
    <row r="77" spans="1:1" x14ac:dyDescent="0.25">
      <c r="A77" t="s">
        <v>1339</v>
      </c>
    </row>
    <row r="78" spans="1:1" x14ac:dyDescent="0.25">
      <c r="A78" t="s">
        <v>1340</v>
      </c>
    </row>
    <row r="79" spans="1:1" x14ac:dyDescent="0.25">
      <c r="A79" t="s">
        <v>1341</v>
      </c>
    </row>
    <row r="80" spans="1:1" x14ac:dyDescent="0.25">
      <c r="A80" t="s">
        <v>1342</v>
      </c>
    </row>
    <row r="81" spans="1:5" x14ac:dyDescent="0.25">
      <c r="A81" t="s">
        <v>1343</v>
      </c>
    </row>
    <row r="82" spans="1:5" x14ac:dyDescent="0.25">
      <c r="A82" t="s">
        <v>1344</v>
      </c>
    </row>
    <row r="83" spans="1:5" x14ac:dyDescent="0.25">
      <c r="A83" t="s">
        <v>1345</v>
      </c>
    </row>
    <row r="84" spans="1:5" x14ac:dyDescent="0.25">
      <c r="A84" t="s">
        <v>1346</v>
      </c>
    </row>
    <row r="85" spans="1:5" x14ac:dyDescent="0.25">
      <c r="A85" t="s">
        <v>1347</v>
      </c>
      <c r="B85" t="s">
        <v>1348</v>
      </c>
      <c r="E85" s="7" t="s">
        <v>1349</v>
      </c>
    </row>
  </sheetData>
  <mergeCells count="1">
    <mergeCell ref="D8:D12"/>
  </mergeCells>
  <hyperlinks>
    <hyperlink ref="E6" r:id="rId1" xr:uid="{C244B012-2C46-4773-9E65-FBA9A81E13F2}"/>
    <hyperlink ref="E7" r:id="rId2" xr:uid="{EC861408-2DF5-444C-AF6E-B33A8BC9F938}"/>
    <hyperlink ref="E85" r:id="rId3" xr:uid="{DB3CCB72-FBF2-4E34-A773-4A6A51297AD5}"/>
    <hyperlink ref="E18" r:id="rId4" xr:uid="{62DEAD43-8955-4052-A346-351A05E1E9EC}"/>
    <hyperlink ref="E19" r:id="rId5" xr:uid="{352D163B-7358-487B-91CA-2AF058437252}"/>
    <hyperlink ref="E20" r:id="rId6" xr:uid="{38248F71-9CF9-4F74-B647-456EADE9B961}"/>
    <hyperlink ref="E15" r:id="rId7" location="modelled-labour-market-regions-sa4-" xr:uid="{25BD2FED-7DFC-484E-AEE4-4645FC6836EF}"/>
    <hyperlink ref="E16" r:id="rId8" xr:uid="{1A6E68EB-0BF8-4996-915A-9A38FED7F166}"/>
    <hyperlink ref="E17" r:id="rId9" xr:uid="{555FA32C-B945-414B-A678-9DB224DE1926}"/>
    <hyperlink ref="E22" r:id="rId10" xr:uid="{A6128373-B9DC-48BB-B3F1-A946FF3C489C}"/>
    <hyperlink ref="E23" r:id="rId11" xr:uid="{31842A44-523C-4634-9C74-AE649AA6FFE9}"/>
    <hyperlink ref="E24" r:id="rId12" xr:uid="{062B158D-8524-481C-A520-93917FB21DBC}"/>
    <hyperlink ref="E25" r:id="rId13" xr:uid="{F532B3BC-4B1E-4DED-B48A-4D0EB80FD422}"/>
    <hyperlink ref="E26" r:id="rId14" xr:uid="{96975BA3-0B39-4439-86D1-001ADD3BFDDD}"/>
    <hyperlink ref="E27" r:id="rId15" xr:uid="{90FE2689-EEAD-43D6-AC3B-31BBF66EADEC}"/>
    <hyperlink ref="E28" r:id="rId16" xr:uid="{650D5E97-A641-4C6B-8F99-50C3919833A1}"/>
    <hyperlink ref="E29" r:id="rId17" xr:uid="{5A41B50E-EC54-48A9-95FA-BF8A8433A65A}"/>
    <hyperlink ref="E30" r:id="rId18" xr:uid="{EE9AE5D4-B019-4CD5-9220-5DE2671FEB59}"/>
    <hyperlink ref="E31" r:id="rId19" xr:uid="{7CE42D86-9A54-4D4F-B670-80E65E4BA145}"/>
    <hyperlink ref="E32" r:id="rId20" xr:uid="{94C1EA20-1A96-4FCF-8092-5F079899E050}"/>
    <hyperlink ref="E33" r:id="rId21" xr:uid="{C930D209-C571-4FED-8BF4-D82754DAA035}"/>
    <hyperlink ref="E34" r:id="rId22" xr:uid="{16788A10-380E-4229-8749-F738E2C38586}"/>
    <hyperlink ref="E35" r:id="rId23" xr:uid="{180AD772-569C-4F89-99A9-B6547EA229CF}"/>
    <hyperlink ref="E36" r:id="rId24" xr:uid="{36171EE2-A0C1-4389-B84F-EA75D07C7A67}"/>
    <hyperlink ref="E37" r:id="rId25" display="https://www.education.gov.au/early-childhood/early-childhood-data-and-reports/australian-early-development-census-aedc" xr:uid="{7C10EF9D-14F5-4D75-ADB4-36AC9E2B3B4D}"/>
    <hyperlink ref="E38" r:id="rId26" xr:uid="{C44A23BC-F8EE-4F74-A061-33D08BB51968}"/>
    <hyperlink ref="E40" r:id="rId27" display="https://www.acara.edu.au/reporting/national-report-on-schooling-in-australia" xr:uid="{72D36DE9-0B7A-4DBA-8D51-BA0025B48A9E}"/>
    <hyperlink ref="E39" r:id="rId28" display="https://www.tcsisupport.gov.au/reporting" xr:uid="{8C349706-BA5E-4351-B2FC-68A9D7672EAE}"/>
    <hyperlink ref="E44" r:id="rId29" xr:uid="{6F914142-11F8-40FA-8864-D3702464322F}"/>
  </hyperlinks>
  <pageMargins left="0.7" right="0.7" top="0.75" bottom="0.75" header="0.3" footer="0.3"/>
  <pageSetup paperSize="9" orientation="portrait" r:id="rId30"/>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5EB2-9BB2-43F3-8605-B91ED6EB4FDF}">
  <sheetPr codeName="Sheet7"/>
  <dimension ref="A1:K12"/>
  <sheetViews>
    <sheetView zoomScale="70" zoomScaleNormal="70" workbookViewId="0">
      <selection activeCell="D32" sqref="D32"/>
    </sheetView>
  </sheetViews>
  <sheetFormatPr defaultRowHeight="15" x14ac:dyDescent="0.25"/>
  <cols>
    <col min="1" max="1" width="7.140625" bestFit="1" customWidth="1"/>
    <col min="2" max="2" width="36.85546875" customWidth="1"/>
    <col min="3" max="3" width="11.140625" customWidth="1"/>
    <col min="4" max="4" width="55" customWidth="1"/>
    <col min="5" max="5" width="12.5703125" customWidth="1"/>
    <col min="6" max="6" width="20.7109375" customWidth="1"/>
    <col min="7" max="7" width="19.7109375" customWidth="1"/>
    <col min="8" max="8" width="21.5703125" customWidth="1"/>
    <col min="9" max="9" width="13.140625" customWidth="1"/>
    <col min="10" max="10" width="28.140625" bestFit="1" customWidth="1"/>
    <col min="11" max="11" width="111" customWidth="1"/>
  </cols>
  <sheetData>
    <row r="1" spans="1:11" x14ac:dyDescent="0.25">
      <c r="B1" s="36" t="s">
        <v>1350</v>
      </c>
      <c r="C1" s="36" t="s">
        <v>2</v>
      </c>
      <c r="D1" s="36" t="s">
        <v>1351</v>
      </c>
      <c r="E1" s="36" t="s">
        <v>5</v>
      </c>
      <c r="F1" s="36" t="s">
        <v>6</v>
      </c>
      <c r="G1" s="36" t="s">
        <v>1352</v>
      </c>
      <c r="H1" s="36" t="s">
        <v>8</v>
      </c>
      <c r="I1" s="60" t="s">
        <v>1353</v>
      </c>
      <c r="J1" s="36" t="s">
        <v>11</v>
      </c>
      <c r="K1" s="36" t="s">
        <v>12</v>
      </c>
    </row>
    <row r="2" spans="1:11" x14ac:dyDescent="0.25">
      <c r="A2" s="40">
        <v>1</v>
      </c>
      <c r="B2" s="39" t="s">
        <v>1005</v>
      </c>
      <c r="C2" s="39" t="s">
        <v>1354</v>
      </c>
      <c r="D2" s="40" t="s">
        <v>1355</v>
      </c>
      <c r="E2" s="40" t="s">
        <v>19</v>
      </c>
      <c r="F2" s="40" t="s">
        <v>20</v>
      </c>
      <c r="G2" s="40" t="s">
        <v>1356</v>
      </c>
      <c r="H2" s="40" t="s">
        <v>1357</v>
      </c>
      <c r="I2" s="37" t="s">
        <v>111</v>
      </c>
      <c r="J2" s="37" t="s">
        <v>49</v>
      </c>
      <c r="K2" s="51" t="s">
        <v>1358</v>
      </c>
    </row>
    <row r="3" spans="1:11" x14ac:dyDescent="0.25">
      <c r="A3" s="40">
        <f t="shared" ref="A3:A12" si="0">A2+1</f>
        <v>2</v>
      </c>
      <c r="B3" s="45" t="s">
        <v>1010</v>
      </c>
      <c r="C3" s="45" t="s">
        <v>1359</v>
      </c>
      <c r="D3" s="40" t="s">
        <v>1360</v>
      </c>
      <c r="E3" s="40" t="s">
        <v>19</v>
      </c>
      <c r="F3" s="40" t="s">
        <v>45</v>
      </c>
      <c r="G3" s="40" t="s">
        <v>46</v>
      </c>
      <c r="H3" s="40"/>
      <c r="I3" s="37">
        <v>2024</v>
      </c>
      <c r="J3" s="40" t="s">
        <v>49</v>
      </c>
      <c r="K3" s="51" t="s">
        <v>1361</v>
      </c>
    </row>
    <row r="4" spans="1:11" x14ac:dyDescent="0.25">
      <c r="A4" s="40">
        <f t="shared" si="0"/>
        <v>3</v>
      </c>
      <c r="B4" s="40" t="s">
        <v>1190</v>
      </c>
      <c r="C4" s="45" t="s">
        <v>1362</v>
      </c>
      <c r="D4" s="40" t="s">
        <v>1363</v>
      </c>
      <c r="E4" s="40" t="s">
        <v>19</v>
      </c>
      <c r="F4" s="40" t="s">
        <v>20</v>
      </c>
      <c r="G4" s="40" t="s">
        <v>1356</v>
      </c>
      <c r="H4" s="45" t="s">
        <v>1364</v>
      </c>
      <c r="I4" s="50">
        <v>2024</v>
      </c>
      <c r="J4" s="40" t="s">
        <v>49</v>
      </c>
      <c r="K4" s="51" t="s">
        <v>1365</v>
      </c>
    </row>
    <row r="5" spans="1:11" x14ac:dyDescent="0.25">
      <c r="A5" s="40">
        <f t="shared" si="0"/>
        <v>4</v>
      </c>
      <c r="B5" s="40" t="s">
        <v>1063</v>
      </c>
      <c r="C5" s="40" t="s">
        <v>1366</v>
      </c>
      <c r="D5" s="40" t="s">
        <v>1367</v>
      </c>
      <c r="E5" s="40" t="s">
        <v>19</v>
      </c>
      <c r="F5" s="40"/>
      <c r="G5" s="40" t="s">
        <v>1368</v>
      </c>
      <c r="H5" s="45" t="s">
        <v>1368</v>
      </c>
      <c r="I5" s="50" t="s">
        <v>1368</v>
      </c>
      <c r="J5" s="54" t="s">
        <v>1369</v>
      </c>
      <c r="K5" s="51" t="s">
        <v>1370</v>
      </c>
    </row>
    <row r="6" spans="1:11" ht="68.25" customHeight="1" x14ac:dyDescent="0.25">
      <c r="A6" s="40">
        <f t="shared" si="0"/>
        <v>5</v>
      </c>
      <c r="B6" s="37" t="s">
        <v>714</v>
      </c>
      <c r="C6" s="37" t="s">
        <v>715</v>
      </c>
      <c r="D6" s="37" t="s">
        <v>1371</v>
      </c>
      <c r="E6" s="37" t="s">
        <v>19</v>
      </c>
      <c r="F6" s="37" t="s">
        <v>31</v>
      </c>
      <c r="G6" s="37" t="s">
        <v>1372</v>
      </c>
      <c r="H6" s="37" t="s">
        <v>598</v>
      </c>
      <c r="I6" s="37" t="s">
        <v>598</v>
      </c>
      <c r="J6" s="37"/>
      <c r="K6" s="38" t="s">
        <v>1373</v>
      </c>
    </row>
    <row r="7" spans="1:11" x14ac:dyDescent="0.25">
      <c r="A7" s="40">
        <f t="shared" si="0"/>
        <v>6</v>
      </c>
      <c r="B7" t="s">
        <v>274</v>
      </c>
      <c r="C7" t="s">
        <v>275</v>
      </c>
      <c r="D7" s="42" t="s">
        <v>1374</v>
      </c>
      <c r="E7" t="s">
        <v>1375</v>
      </c>
      <c r="F7" s="42" t="s">
        <v>1376</v>
      </c>
      <c r="G7" s="42" t="s">
        <v>1376</v>
      </c>
      <c r="H7" s="42" t="s">
        <v>397</v>
      </c>
      <c r="I7">
        <v>2014</v>
      </c>
      <c r="J7" t="s">
        <v>1377</v>
      </c>
      <c r="K7" s="7" t="s">
        <v>1378</v>
      </c>
    </row>
    <row r="8" spans="1:11" ht="30" x14ac:dyDescent="0.25">
      <c r="A8" s="40">
        <f t="shared" si="0"/>
        <v>7</v>
      </c>
      <c r="B8" s="61" t="s">
        <v>682</v>
      </c>
      <c r="C8" s="39" t="s">
        <v>1379</v>
      </c>
      <c r="D8" s="10" t="s">
        <v>1380</v>
      </c>
      <c r="E8" s="31" t="s">
        <v>19</v>
      </c>
      <c r="F8" s="39" t="s">
        <v>31</v>
      </c>
      <c r="G8" s="39" t="s">
        <v>686</v>
      </c>
      <c r="H8" s="61" t="s">
        <v>1381</v>
      </c>
      <c r="I8" s="37">
        <v>2021</v>
      </c>
      <c r="J8" s="49" t="s">
        <v>49</v>
      </c>
      <c r="K8" s="62" t="s">
        <v>1382</v>
      </c>
    </row>
    <row r="9" spans="1:11" x14ac:dyDescent="0.25">
      <c r="A9" s="40">
        <f t="shared" si="0"/>
        <v>8</v>
      </c>
      <c r="B9" s="40" t="s">
        <v>603</v>
      </c>
      <c r="C9" s="40" t="s">
        <v>604</v>
      </c>
      <c r="D9" s="40" t="s">
        <v>1383</v>
      </c>
      <c r="E9" s="40" t="s">
        <v>19</v>
      </c>
      <c r="F9" s="40" t="s">
        <v>45</v>
      </c>
      <c r="G9" s="40" t="s">
        <v>172</v>
      </c>
      <c r="H9" s="45"/>
      <c r="I9" s="50" t="s">
        <v>1384</v>
      </c>
      <c r="J9" s="40" t="s">
        <v>49</v>
      </c>
      <c r="K9" s="51" t="s">
        <v>1385</v>
      </c>
    </row>
    <row r="10" spans="1:11" x14ac:dyDescent="0.25">
      <c r="A10" s="40">
        <f t="shared" si="0"/>
        <v>9</v>
      </c>
      <c r="B10" s="40" t="s">
        <v>647</v>
      </c>
      <c r="C10" s="40" t="s">
        <v>648</v>
      </c>
      <c r="D10" s="40" t="s">
        <v>1386</v>
      </c>
      <c r="E10" s="40" t="s">
        <v>19</v>
      </c>
      <c r="F10" s="40" t="s">
        <v>45</v>
      </c>
      <c r="G10" s="40" t="s">
        <v>46</v>
      </c>
      <c r="H10" s="45" t="s">
        <v>149</v>
      </c>
      <c r="I10" s="50">
        <v>2011</v>
      </c>
      <c r="J10" s="40" t="s">
        <v>49</v>
      </c>
      <c r="K10" s="51" t="s">
        <v>1387</v>
      </c>
    </row>
    <row r="11" spans="1:11" x14ac:dyDescent="0.25">
      <c r="A11" s="40">
        <f t="shared" si="0"/>
        <v>10</v>
      </c>
      <c r="B11" s="40" t="s">
        <v>1065</v>
      </c>
      <c r="C11" s="45" t="s">
        <v>1388</v>
      </c>
      <c r="D11" s="45" t="s">
        <v>1389</v>
      </c>
      <c r="E11" s="40" t="s">
        <v>19</v>
      </c>
      <c r="F11" s="40" t="s">
        <v>20</v>
      </c>
      <c r="G11" s="40" t="s">
        <v>1356</v>
      </c>
      <c r="H11" s="45" t="s">
        <v>149</v>
      </c>
      <c r="I11" s="50">
        <v>2012</v>
      </c>
      <c r="J11" s="54" t="s">
        <v>49</v>
      </c>
      <c r="K11" s="55" t="s">
        <v>1390</v>
      </c>
    </row>
    <row r="12" spans="1:11" ht="30" x14ac:dyDescent="0.25">
      <c r="A12" s="40">
        <f t="shared" si="0"/>
        <v>11</v>
      </c>
      <c r="B12" s="45" t="s">
        <v>1391</v>
      </c>
      <c r="C12" s="45" t="s">
        <v>1392</v>
      </c>
      <c r="D12" s="45" t="s">
        <v>1393</v>
      </c>
      <c r="E12" s="40" t="s">
        <v>19</v>
      </c>
      <c r="F12" s="40" t="s">
        <v>20</v>
      </c>
      <c r="G12" s="40" t="s">
        <v>1356</v>
      </c>
      <c r="H12" s="45" t="s">
        <v>1394</v>
      </c>
      <c r="I12" s="37">
        <v>2024</v>
      </c>
      <c r="J12" s="54" t="s">
        <v>49</v>
      </c>
      <c r="K12" s="55" t="s">
        <v>1395</v>
      </c>
    </row>
  </sheetData>
  <hyperlinks>
    <hyperlink ref="K3" r:id="rId1" location="/yearlytrends" xr:uid="{2D823476-FDF1-4244-909F-3AC9586623C2}"/>
    <hyperlink ref="K2" r:id="rId2" xr:uid="{83E3F4BF-9B80-4CE4-AA59-4DC6D38BBABC}"/>
    <hyperlink ref="K4" r:id="rId3" display="https://www.data.gov.au/dataset/ds-dga-4d35cd80-2538-4705-82f3-d0d18e823d98/details?q=" xr:uid="{C35B85E2-611A-4978-A08D-E96514D6DCA8}"/>
    <hyperlink ref="K5" r:id="rId4" xr:uid="{CCC9C6DE-5FE2-43EF-B2F9-A48010FC6DC6}"/>
    <hyperlink ref="K6" r:id="rId5" xr:uid="{D3603E94-A409-44E8-A6A2-E8CA1E530636}"/>
    <hyperlink ref="K7" r:id="rId6" display="https://www.aihw.gov.au/reports/cancer/cancer-statistics-for-small-geographic-areas/data" xr:uid="{4A17286B-6CA6-4D6A-9CBE-B7265971BEA2}"/>
    <hyperlink ref="K8" r:id="rId7" xr:uid="{8A4EF989-A0CB-4E3F-8C37-D2D268177D1A}"/>
    <hyperlink ref="K9" r:id="rId8" xr:uid="{A0F35F8F-6EB3-42D6-9614-8288D91417C7}"/>
    <hyperlink ref="K10" r:id="rId9" xr:uid="{8112BF05-A7F9-4FD1-8D99-30F8007EFEF5}"/>
    <hyperlink ref="K11" r:id="rId10" xr:uid="{04D6ECC3-F117-4CA8-805E-1AB2A2C4B17D}"/>
    <hyperlink ref="K12" r:id="rId11" display="https://www.data.gov.au/dataset/ds-dga-34b1c164-fbe8-44a0-84fd-467dba645aa7/details?q=" xr:uid="{3FF02F0D-2923-4730-9657-D7777893261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146D-A131-4C1B-AA84-5AED9BC0CD53}">
  <sheetPr codeName="Sheet8"/>
  <dimension ref="A3:A14"/>
  <sheetViews>
    <sheetView workbookViewId="0">
      <selection activeCell="D4" sqref="D4"/>
    </sheetView>
  </sheetViews>
  <sheetFormatPr defaultRowHeight="15" x14ac:dyDescent="0.25"/>
  <cols>
    <col min="1" max="1" width="58.28515625" customWidth="1"/>
  </cols>
  <sheetData>
    <row r="3" spans="1:1" x14ac:dyDescent="0.25">
      <c r="A3" s="53" t="s">
        <v>1396</v>
      </c>
    </row>
    <row r="4" spans="1:1" x14ac:dyDescent="0.25">
      <c r="A4" t="s">
        <v>1397</v>
      </c>
    </row>
    <row r="6" spans="1:1" x14ac:dyDescent="0.25">
      <c r="A6" s="53" t="s">
        <v>654</v>
      </c>
    </row>
    <row r="7" spans="1:1" x14ac:dyDescent="0.25">
      <c r="A7" t="s">
        <v>1398</v>
      </c>
    </row>
    <row r="9" spans="1:1" x14ac:dyDescent="0.25">
      <c r="A9" s="53" t="s">
        <v>275</v>
      </c>
    </row>
    <row r="10" spans="1:1" x14ac:dyDescent="0.25">
      <c r="A10" t="s">
        <v>1399</v>
      </c>
    </row>
    <row r="13" spans="1:1" x14ac:dyDescent="0.25">
      <c r="A13" s="53" t="s">
        <v>854</v>
      </c>
    </row>
    <row r="14" spans="1:1" x14ac:dyDescent="0.25">
      <c r="A14" t="s">
        <v>1400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10BF-9298-4021-BFC3-A68DD52EF790}">
  <sheetPr codeName="Sheet9"/>
  <dimension ref="A1:F185"/>
  <sheetViews>
    <sheetView zoomScale="70" zoomScaleNormal="70" workbookViewId="0">
      <selection activeCell="C46" sqref="C46"/>
    </sheetView>
  </sheetViews>
  <sheetFormatPr defaultRowHeight="15" x14ac:dyDescent="0.25"/>
  <cols>
    <col min="1" max="1" width="68.85546875" customWidth="1"/>
    <col min="2" max="2" width="61.85546875" customWidth="1"/>
    <col min="3" max="3" width="33.42578125" customWidth="1"/>
    <col min="4" max="4" width="60.85546875" customWidth="1"/>
    <col min="5" max="5" width="119.5703125" customWidth="1"/>
  </cols>
  <sheetData>
    <row r="1" spans="1:6" x14ac:dyDescent="0.25">
      <c r="A1" s="58" t="s">
        <v>976</v>
      </c>
      <c r="B1" s="58" t="s">
        <v>977</v>
      </c>
      <c r="C1" s="58" t="s">
        <v>978</v>
      </c>
      <c r="D1" s="58" t="s">
        <v>979</v>
      </c>
      <c r="E1" s="59" t="s">
        <v>14</v>
      </c>
    </row>
    <row r="2" spans="1:6" x14ac:dyDescent="0.25">
      <c r="A2" s="1" t="s">
        <v>15</v>
      </c>
      <c r="B2" s="17" t="s">
        <v>19</v>
      </c>
      <c r="C2" t="s">
        <v>19</v>
      </c>
      <c r="D2" t="s">
        <v>19</v>
      </c>
      <c r="E2" s="42"/>
    </row>
    <row r="3" spans="1:6" x14ac:dyDescent="0.25">
      <c r="A3" s="1" t="s">
        <v>194</v>
      </c>
      <c r="B3" s="17" t="s">
        <v>19</v>
      </c>
      <c r="C3" t="s">
        <v>19</v>
      </c>
      <c r="D3" s="44" t="s">
        <v>598</v>
      </c>
      <c r="E3" s="42"/>
    </row>
    <row r="4" spans="1:6" x14ac:dyDescent="0.25">
      <c r="A4" s="1" t="s">
        <v>209</v>
      </c>
      <c r="B4" s="17" t="s">
        <v>19</v>
      </c>
      <c r="C4" t="s">
        <v>19</v>
      </c>
      <c r="D4" s="44" t="s">
        <v>994</v>
      </c>
      <c r="E4" s="42"/>
    </row>
    <row r="5" spans="1:6" x14ac:dyDescent="0.25">
      <c r="A5" s="1" t="s">
        <v>216</v>
      </c>
      <c r="B5" s="17" t="s">
        <v>19</v>
      </c>
      <c r="C5" t="s">
        <v>19</v>
      </c>
      <c r="D5" s="44" t="s">
        <v>598</v>
      </c>
      <c r="E5" s="42"/>
    </row>
    <row r="6" spans="1:6" x14ac:dyDescent="0.25">
      <c r="A6" s="1" t="s">
        <v>236</v>
      </c>
      <c r="B6" s="17" t="s">
        <v>19</v>
      </c>
      <c r="C6" t="s">
        <v>19</v>
      </c>
      <c r="D6" s="44" t="s">
        <v>598</v>
      </c>
      <c r="E6" s="42"/>
    </row>
    <row r="7" spans="1:6" x14ac:dyDescent="0.25">
      <c r="A7" s="1" t="s">
        <v>250</v>
      </c>
      <c r="B7" s="17" t="s">
        <v>19</v>
      </c>
      <c r="C7" t="s">
        <v>19</v>
      </c>
      <c r="D7" s="44" t="s">
        <v>598</v>
      </c>
      <c r="E7" s="42"/>
    </row>
    <row r="8" spans="1:6" x14ac:dyDescent="0.25">
      <c r="A8" s="1" t="s">
        <v>257</v>
      </c>
      <c r="B8" s="17" t="s">
        <v>19</v>
      </c>
      <c r="C8" t="s">
        <v>19</v>
      </c>
      <c r="D8" s="44" t="s">
        <v>598</v>
      </c>
      <c r="E8" s="42" t="s">
        <v>1004</v>
      </c>
    </row>
    <row r="9" spans="1:6" x14ac:dyDescent="0.25">
      <c r="A9" s="1" t="s">
        <v>266</v>
      </c>
      <c r="B9" s="17" t="s">
        <v>19</v>
      </c>
      <c r="C9" t="s">
        <v>19</v>
      </c>
      <c r="D9" t="s">
        <v>598</v>
      </c>
      <c r="E9" s="42" t="s">
        <v>268</v>
      </c>
    </row>
    <row r="10" spans="1:6" x14ac:dyDescent="0.25">
      <c r="A10" s="1" t="s">
        <v>1005</v>
      </c>
      <c r="B10" s="17" t="s">
        <v>19</v>
      </c>
      <c r="C10" t="s">
        <v>19</v>
      </c>
      <c r="D10" t="s">
        <v>598</v>
      </c>
      <c r="E10" s="42"/>
      <c r="F10" s="7" t="s">
        <v>1009</v>
      </c>
    </row>
    <row r="11" spans="1:6" x14ac:dyDescent="0.25">
      <c r="A11" s="1" t="s">
        <v>274</v>
      </c>
      <c r="B11" s="17" t="s">
        <v>19</v>
      </c>
      <c r="C11" t="s">
        <v>19</v>
      </c>
      <c r="D11" t="s">
        <v>1008</v>
      </c>
      <c r="E11" s="42"/>
    </row>
    <row r="12" spans="1:6" x14ac:dyDescent="0.25">
      <c r="A12" s="1" t="s">
        <v>1010</v>
      </c>
      <c r="B12" s="17" t="s">
        <v>19</v>
      </c>
      <c r="C12" t="s">
        <v>19</v>
      </c>
      <c r="D12" t="s">
        <v>598</v>
      </c>
      <c r="E12" s="42" t="s">
        <v>1011</v>
      </c>
    </row>
    <row r="13" spans="1:6" x14ac:dyDescent="0.25">
      <c r="A13" s="1" t="s">
        <v>511</v>
      </c>
      <c r="B13" s="17" t="s">
        <v>19</v>
      </c>
      <c r="C13" t="s">
        <v>19</v>
      </c>
      <c r="D13" t="s">
        <v>598</v>
      </c>
      <c r="E13" s="42"/>
    </row>
    <row r="14" spans="1:6" x14ac:dyDescent="0.25">
      <c r="A14" s="1" t="s">
        <v>516</v>
      </c>
      <c r="B14" s="17" t="s">
        <v>19</v>
      </c>
      <c r="C14" t="s">
        <v>19</v>
      </c>
      <c r="D14" t="s">
        <v>598</v>
      </c>
      <c r="E14" s="42"/>
    </row>
    <row r="15" spans="1:6" x14ac:dyDescent="0.25">
      <c r="A15" s="1" t="s">
        <v>525</v>
      </c>
      <c r="B15" s="17" t="s">
        <v>19</v>
      </c>
      <c r="C15" t="s">
        <v>19</v>
      </c>
      <c r="D15" t="s">
        <v>598</v>
      </c>
      <c r="E15" s="42"/>
    </row>
    <row r="16" spans="1:6" x14ac:dyDescent="0.25">
      <c r="A16" s="1" t="s">
        <v>1039</v>
      </c>
      <c r="B16" s="17" t="s">
        <v>19</v>
      </c>
      <c r="C16" t="s">
        <v>19</v>
      </c>
      <c r="D16" t="s">
        <v>598</v>
      </c>
      <c r="E16" s="42"/>
    </row>
    <row r="17" spans="1:5" x14ac:dyDescent="0.25">
      <c r="A17" s="1" t="s">
        <v>556</v>
      </c>
      <c r="B17" s="17" t="s">
        <v>19</v>
      </c>
      <c r="C17" t="s">
        <v>19</v>
      </c>
      <c r="D17" t="s">
        <v>598</v>
      </c>
      <c r="E17" s="42"/>
    </row>
    <row r="18" spans="1:5" x14ac:dyDescent="0.25">
      <c r="A18" s="1" t="s">
        <v>1044</v>
      </c>
      <c r="B18" s="17" t="s">
        <v>19</v>
      </c>
      <c r="C18" t="s">
        <v>19</v>
      </c>
      <c r="D18" t="s">
        <v>598</v>
      </c>
      <c r="E18" s="42" t="s">
        <v>1045</v>
      </c>
    </row>
    <row r="19" spans="1:5" x14ac:dyDescent="0.25">
      <c r="A19" s="1" t="s">
        <v>1046</v>
      </c>
      <c r="B19" s="17" t="s">
        <v>19</v>
      </c>
      <c r="C19" t="s">
        <v>19</v>
      </c>
      <c r="D19" t="s">
        <v>598</v>
      </c>
      <c r="E19" s="42" t="s">
        <v>1047</v>
      </c>
    </row>
    <row r="20" spans="1:5" x14ac:dyDescent="0.25">
      <c r="A20" s="1" t="s">
        <v>1048</v>
      </c>
      <c r="B20" s="17" t="s">
        <v>19</v>
      </c>
      <c r="C20" t="s">
        <v>19</v>
      </c>
      <c r="D20" t="s">
        <v>598</v>
      </c>
      <c r="E20" s="42"/>
    </row>
    <row r="21" spans="1:5" x14ac:dyDescent="0.25">
      <c r="A21" s="1" t="s">
        <v>566</v>
      </c>
      <c r="B21" s="17" t="s">
        <v>19</v>
      </c>
      <c r="C21" t="s">
        <v>19</v>
      </c>
      <c r="D21" t="s">
        <v>598</v>
      </c>
      <c r="E21" s="42"/>
    </row>
    <row r="22" spans="1:5" x14ac:dyDescent="0.25">
      <c r="A22" s="1" t="s">
        <v>1055</v>
      </c>
      <c r="B22" s="17" t="s">
        <v>19</v>
      </c>
      <c r="C22" t="s">
        <v>19</v>
      </c>
      <c r="D22" t="s">
        <v>598</v>
      </c>
      <c r="E22" s="42" t="s">
        <v>1056</v>
      </c>
    </row>
    <row r="23" spans="1:5" x14ac:dyDescent="0.25">
      <c r="A23" s="1" t="s">
        <v>1060</v>
      </c>
      <c r="B23" s="17" t="s">
        <v>19</v>
      </c>
      <c r="C23" t="s">
        <v>19</v>
      </c>
      <c r="D23" t="s">
        <v>598</v>
      </c>
      <c r="E23" s="42"/>
    </row>
    <row r="24" spans="1:5" x14ac:dyDescent="0.25">
      <c r="A24" s="1" t="s">
        <v>647</v>
      </c>
      <c r="B24" s="17" t="s">
        <v>19</v>
      </c>
      <c r="C24" t="s">
        <v>19</v>
      </c>
      <c r="D24" t="s">
        <v>598</v>
      </c>
      <c r="E24" s="42" t="s">
        <v>1061</v>
      </c>
    </row>
    <row r="25" spans="1:5" x14ac:dyDescent="0.25">
      <c r="A25" s="1" t="s">
        <v>682</v>
      </c>
      <c r="B25" s="17" t="s">
        <v>19</v>
      </c>
      <c r="C25" t="s">
        <v>19</v>
      </c>
      <c r="D25" t="s">
        <v>598</v>
      </c>
      <c r="E25" s="42"/>
    </row>
    <row r="26" spans="1:5" x14ac:dyDescent="0.25">
      <c r="A26" s="1" t="s">
        <v>714</v>
      </c>
      <c r="B26" s="17" t="s">
        <v>19</v>
      </c>
      <c r="C26" t="s">
        <v>19</v>
      </c>
      <c r="D26" t="s">
        <v>598</v>
      </c>
      <c r="E26" s="42"/>
    </row>
    <row r="27" spans="1:5" x14ac:dyDescent="0.25">
      <c r="A27" s="1" t="s">
        <v>748</v>
      </c>
      <c r="B27" s="17" t="s">
        <v>19</v>
      </c>
      <c r="C27" t="s">
        <v>19</v>
      </c>
      <c r="D27" t="s">
        <v>598</v>
      </c>
      <c r="E27" s="42"/>
    </row>
    <row r="28" spans="1:5" x14ac:dyDescent="0.25">
      <c r="A28" s="1" t="s">
        <v>1065</v>
      </c>
      <c r="B28" s="17" t="s">
        <v>19</v>
      </c>
      <c r="C28" t="s">
        <v>19</v>
      </c>
      <c r="D28" t="s">
        <v>598</v>
      </c>
      <c r="E28" s="42" t="s">
        <v>1066</v>
      </c>
    </row>
    <row r="29" spans="1:5" x14ac:dyDescent="0.25">
      <c r="A29" s="1" t="s">
        <v>796</v>
      </c>
      <c r="B29" s="17" t="s">
        <v>19</v>
      </c>
      <c r="C29" t="s">
        <v>19</v>
      </c>
      <c r="D29" t="s">
        <v>598</v>
      </c>
      <c r="E29" s="42"/>
    </row>
    <row r="30" spans="1:5" ht="30" x14ac:dyDescent="0.25">
      <c r="A30" s="57" t="s">
        <v>803</v>
      </c>
      <c r="B30" s="17" t="s">
        <v>19</v>
      </c>
      <c r="C30" t="s">
        <v>19</v>
      </c>
      <c r="D30" t="s">
        <v>598</v>
      </c>
      <c r="E30" s="42" t="s">
        <v>1067</v>
      </c>
    </row>
    <row r="31" spans="1:5" x14ac:dyDescent="0.25">
      <c r="A31" s="1" t="s">
        <v>866</v>
      </c>
      <c r="B31" s="17" t="s">
        <v>19</v>
      </c>
      <c r="C31" t="s">
        <v>19</v>
      </c>
      <c r="D31" t="s">
        <v>553</v>
      </c>
      <c r="E31" s="42" t="s">
        <v>1087</v>
      </c>
    </row>
    <row r="32" spans="1:5" x14ac:dyDescent="0.25">
      <c r="A32" s="1" t="s">
        <v>932</v>
      </c>
      <c r="B32" s="17" t="s">
        <v>19</v>
      </c>
      <c r="C32" t="s">
        <v>19</v>
      </c>
      <c r="D32" t="s">
        <v>1104</v>
      </c>
      <c r="E32" s="42"/>
    </row>
    <row r="33" spans="1:5" x14ac:dyDescent="0.25">
      <c r="A33" s="1" t="s">
        <v>1113</v>
      </c>
      <c r="B33" s="17" t="s">
        <v>19</v>
      </c>
      <c r="C33" t="s">
        <v>19</v>
      </c>
      <c r="D33" t="s">
        <v>1104</v>
      </c>
      <c r="E33" s="42" t="s">
        <v>1114</v>
      </c>
    </row>
    <row r="34" spans="1:5" x14ac:dyDescent="0.25">
      <c r="A34" s="1" t="s">
        <v>954</v>
      </c>
      <c r="B34" s="17" t="s">
        <v>19</v>
      </c>
      <c r="C34" t="s">
        <v>19</v>
      </c>
      <c r="D34" s="7" t="s">
        <v>1115</v>
      </c>
      <c r="E34" s="42" t="s">
        <v>1116</v>
      </c>
    </row>
    <row r="35" spans="1:5" x14ac:dyDescent="0.25">
      <c r="A35" s="1" t="s">
        <v>1175</v>
      </c>
      <c r="B35" s="17" t="s">
        <v>19</v>
      </c>
      <c r="C35" t="s">
        <v>19</v>
      </c>
      <c r="D35" s="44" t="s">
        <v>1104</v>
      </c>
      <c r="E35" s="42" t="s">
        <v>1176</v>
      </c>
    </row>
    <row r="36" spans="1:5" x14ac:dyDescent="0.25">
      <c r="A36" s="1" t="s">
        <v>967</v>
      </c>
      <c r="B36" s="17" t="s">
        <v>19</v>
      </c>
      <c r="C36" t="s">
        <v>19</v>
      </c>
      <c r="D36" t="s">
        <v>598</v>
      </c>
      <c r="E36" s="42" t="s">
        <v>1186</v>
      </c>
    </row>
    <row r="37" spans="1:5" x14ac:dyDescent="0.25">
      <c r="A37" s="1" t="s">
        <v>1190</v>
      </c>
      <c r="B37" s="18" t="s">
        <v>19</v>
      </c>
      <c r="C37" s="15" t="s">
        <v>19</v>
      </c>
      <c r="D37" s="56" t="s">
        <v>1191</v>
      </c>
      <c r="E37" s="43" t="s">
        <v>1192</v>
      </c>
    </row>
    <row r="185" ht="29.45" customHeight="1" x14ac:dyDescent="0.25"/>
  </sheetData>
  <hyperlinks>
    <hyperlink ref="F10" r:id="rId1" location="regionaloverview:dataavailabilitybylevelofgeographyanddatasource" display="https://www.rific.gov.au/resources/data-availability - regionaloverview:dataavailabilitybylevelofgeographyanddatasource" xr:uid="{7692AC86-97AC-46B5-AA2C-0C29F9C7419F}"/>
    <hyperlink ref="D34" r:id="rId2" tooltip="mailto:bonnie.ross@nema.gov.au" display="mailto:Bonnie.Ross@nema.gov.au" xr:uid="{30C52AF5-9341-494E-B2C0-1D101FE0D3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9746-C9C8-4A6F-93DB-A378C6A0A2C8}">
  <sheetPr codeName="Sheet10"/>
  <dimension ref="A1:A6"/>
  <sheetViews>
    <sheetView zoomScale="70" zoomScaleNormal="70" workbookViewId="0">
      <selection activeCell="A2" sqref="A2"/>
    </sheetView>
  </sheetViews>
  <sheetFormatPr defaultRowHeight="15" x14ac:dyDescent="0.25"/>
  <cols>
    <col min="1" max="1" width="210.85546875" style="9" customWidth="1"/>
  </cols>
  <sheetData>
    <row r="1" spans="1:1" ht="330.75" x14ac:dyDescent="0.25">
      <c r="A1" s="65" t="s">
        <v>1401</v>
      </c>
    </row>
    <row r="2" spans="1:1" ht="204.75" x14ac:dyDescent="0.25">
      <c r="A2" s="65" t="s">
        <v>1402</v>
      </c>
    </row>
    <row r="3" spans="1:1" ht="110.25" x14ac:dyDescent="0.25">
      <c r="A3" s="64" t="s">
        <v>1403</v>
      </c>
    </row>
    <row r="4" spans="1:1" x14ac:dyDescent="0.25">
      <c r="A4" s="63"/>
    </row>
    <row r="5" spans="1:1" x14ac:dyDescent="0.25">
      <c r="A5" t="s">
        <v>1404</v>
      </c>
    </row>
    <row r="6" spans="1:1" x14ac:dyDescent="0.25">
      <c r="A6" s="9" t="s">
        <v>1405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B07B8D9B0F924AB0B529A3EB50168F" ma:contentTypeVersion="13" ma:contentTypeDescription="Create a new document." ma:contentTypeScope="" ma:versionID="223db558960689e92c44d31cb23abee1">
  <xsd:schema xmlns:xsd="http://www.w3.org/2001/XMLSchema" xmlns:xs="http://www.w3.org/2001/XMLSchema" xmlns:p="http://schemas.microsoft.com/office/2006/metadata/properties" xmlns:ns2="fe39d773-a83d-4623-ae74-f25711a76616" xmlns:ns3="a0556007-3319-4a2d-b99e-75a312beeaec" xmlns:ns4="67b3c4cd-2e49-4fca-95cf-e5a736b295fe" targetNamespace="http://schemas.microsoft.com/office/2006/metadata/properties" ma:root="true" ma:fieldsID="3ae21fb1c2bf99c5648a8d8f013a4061" ns2:_="" ns3:_="" ns4:_="">
    <xsd:import namespace="fe39d773-a83d-4623-ae74-f25711a76616"/>
    <xsd:import namespace="a0556007-3319-4a2d-b99e-75a312beeaec"/>
    <xsd:import namespace="67b3c4cd-2e49-4fca-95cf-e5a736b295fe"/>
    <xsd:element name="properties">
      <xsd:complexType>
        <xsd:sequence>
          <xsd:element name="documentManagement">
            <xsd:complexType>
              <xsd:all>
                <xsd:element ref="ns2:_dlc_DocId" minOccurs="0"/>
                <xsd:element ref="ns2:_dlc_DocIdUrl" minOccurs="0"/>
                <xsd:element ref="ns2:_dlc_DocIdPersistId" minOccurs="0"/>
                <xsd:element ref="ns2:a48f371a4a874164b16a8c4aab488f5c" minOccurs="0"/>
                <xsd:element ref="ns3:TaxCatchAll" minOccurs="0"/>
                <xsd:element ref="ns3:TaxCatchAllLabel" minOccurs="0"/>
                <xsd:element ref="ns2:e4fe7dcdd1c0411bbf19a4de3665191f" minOccurs="0"/>
                <xsd:element ref="ns2:kfc39f3e4e2747ae990d3c8bb74a5a64" minOccurs="0"/>
                <xsd:element ref="ns2:gfba5f33532c49208d2320ce38cc3c2b" minOccurs="0"/>
                <xsd:element ref="ns2:ge25bdd0d6464e36b066695d9e81d63d" minOccurs="0"/>
                <xsd:element ref="ns4:MediaServiceMetadata" minOccurs="0"/>
                <xsd:element ref="ns4:MediaServiceFastMetadata" minOccurs="0"/>
                <xsd:element ref="ns4:MediaServiceObjectDetectorVersions" minOccurs="0"/>
                <xsd:element ref="ns3:SharedWithUsers" minOccurs="0"/>
                <xsd:element ref="ns3:SharedWithDetails" minOccurs="0"/>
                <xsd:element ref="ns4:lcf76f155ced4ddcb4097134ff3c332f"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9d773-a83d-4623-ae74-f25711a7661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48f371a4a874164b16a8c4aab488f5c" ma:index="11" ma:taxonomy="true" ma:internalName="a48f371a4a874164b16a8c4aab488f5c" ma:taxonomyFieldName="eTheme" ma:displayName="Theme" ma:readOnly="false" ma:default="1;#Social Services|7a884215-272f-4c7e-8494-9f64e298e305" ma:fieldId="{a48f371a-4a87-4164-b16a-8c4aab488f5c}" ma:sspId="218240cd-c75f-40bd-87f4-262ac964b25b" ma:termSetId="8e821040-f1a6-4dbe-a897-c33883d56fe7" ma:anchorId="00000000-0000-0000-0000-000000000000" ma:open="false" ma:isKeyword="false">
      <xsd:complexType>
        <xsd:sequence>
          <xsd:element ref="pc:Terms" minOccurs="0" maxOccurs="1"/>
        </xsd:sequence>
      </xsd:complexType>
    </xsd:element>
    <xsd:element name="e4fe7dcdd1c0411bbf19a4de3665191f" ma:index="15" ma:taxonomy="true" ma:internalName="e4fe7dcdd1c0411bbf19a4de3665191f" ma:taxonomyFieldName="eActivity" ma:displayName="Activity" ma:readOnly="false" ma:default="" ma:fieldId="{e4fe7dcd-d1c0-411b-bf19-a4de3665191f}" ma:sspId="218240cd-c75f-40bd-87f4-262ac964b25b" ma:termSetId="e0c0276d-7ff6-42e3-8da8-8a8d8f638e47" ma:anchorId="00000000-0000-0000-0000-000000000000" ma:open="false" ma:isKeyword="false">
      <xsd:complexType>
        <xsd:sequence>
          <xsd:element ref="pc:Terms" minOccurs="0" maxOccurs="1"/>
        </xsd:sequence>
      </xsd:complexType>
    </xsd:element>
    <xsd:element name="kfc39f3e4e2747ae990d3c8bb74a5a64" ma:index="17" ma:taxonomy="true" ma:internalName="kfc39f3e4e2747ae990d3c8bb74a5a64" ma:taxonomyFieldName="eDocumentType" ma:displayName="Document Type" ma:readOnly="false" ma:default="" ma:fieldId="{4fc39f3e-4e27-47ae-990d-3c8bb74a5a64}" ma:sspId="218240cd-c75f-40bd-87f4-262ac964b25b" ma:termSetId="6aa6ac44-e7e3-4ba0-a583-df941d75a65c" ma:anchorId="00000000-0000-0000-0000-000000000000" ma:open="false" ma:isKeyword="false">
      <xsd:complexType>
        <xsd:sequence>
          <xsd:element ref="pc:Terms" minOccurs="0" maxOccurs="1"/>
        </xsd:sequence>
      </xsd:complexType>
    </xsd:element>
    <xsd:element name="gfba5f33532c49208d2320ce38cc3c2b" ma:index="19" ma:taxonomy="true" ma:internalName="gfba5f33532c49208d2320ce38cc3c2b" ma:taxonomyFieldName="eTopic" ma:displayName="Topic" ma:readOnly="false" ma:default="" ma:fieldId="{0fba5f33-532c-4920-8d23-20ce38cc3c2b}" ma:taxonomyMulti="true" ma:sspId="218240cd-c75f-40bd-87f4-262ac964b25b" ma:termSetId="04b45193-c855-4054-ae89-2e6444907c42" ma:anchorId="00000000-0000-0000-0000-000000000000" ma:open="false" ma:isKeyword="false">
      <xsd:complexType>
        <xsd:sequence>
          <xsd:element ref="pc:Terms" minOccurs="0" maxOccurs="1"/>
        </xsd:sequence>
      </xsd:complexType>
    </xsd:element>
    <xsd:element name="ge25bdd0d6464e36b066695d9e81d63d" ma:index="21" nillable="true" ma:taxonomy="true" ma:internalName="ge25bdd0d6464e36b066695d9e81d63d" ma:taxonomyFieldName="TSYStatus" ma:displayName="Status" ma:readOnly="false" ma:fieldId="{0e25bdd0-d646-4e36-b066-695d9e81d63d}" ma:sspId="218240cd-c75f-40bd-87f4-262ac964b25b" ma:termSetId="0dee1059-c087-421a-b814-4a0f1864648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56007-3319-4a2d-b99e-75a312beeae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97ff30a-6c04-4ed7-8c4d-18c2fad73148}" ma:internalName="TaxCatchAll" ma:showField="CatchAllData" ma:web="a0556007-3319-4a2d-b99e-75a312beeae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97ff30a-6c04-4ed7-8c4d-18c2fad73148}" ma:internalName="TaxCatchAllLabel" ma:readOnly="true" ma:showField="CatchAllDataLabel" ma:web="a0556007-3319-4a2d-b99e-75a312beeaec">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b3c4cd-2e49-4fca-95cf-e5a736b295f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18240cd-c75f-40bd-87f4-262ac964b25b"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4fe7dcdd1c0411bbf19a4de3665191f xmlns="fe39d773-a83d-4623-ae74-f25711a76616">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1c05f84f-a96d-4b64-970a-14a4c22445cc</TermId>
        </TermInfo>
      </Terms>
    </e4fe7dcdd1c0411bbf19a4de3665191f>
    <kfc39f3e4e2747ae990d3c8bb74a5a64 xmlns="fe39d773-a83d-4623-ae74-f25711a76616">
      <Terms xmlns="http://schemas.microsoft.com/office/infopath/2007/PartnerControls">
        <TermInfo xmlns="http://schemas.microsoft.com/office/infopath/2007/PartnerControls">
          <TermName xmlns="http://schemas.microsoft.com/office/infopath/2007/PartnerControls">Review</TermName>
          <TermId xmlns="http://schemas.microsoft.com/office/infopath/2007/PartnerControls">83635f50-4d18-4a11-bc06-7b8880c3b8b0</TermId>
        </TermInfo>
      </Terms>
    </kfc39f3e4e2747ae990d3c8bb74a5a64>
    <ge25bdd0d6464e36b066695d9e81d63d xmlns="fe39d773-a83d-4623-ae74-f25711a76616">
      <Terms xmlns="http://schemas.microsoft.com/office/infopath/2007/PartnerControls"/>
    </ge25bdd0d6464e36b066695d9e81d63d>
    <TaxCatchAll xmlns="a0556007-3319-4a2d-b99e-75a312beeaec">
      <Value>217</Value>
      <Value>5</Value>
      <Value>1</Value>
      <Value>154</Value>
    </TaxCatchAll>
    <lcf76f155ced4ddcb4097134ff3c332f xmlns="67b3c4cd-2e49-4fca-95cf-e5a736b295fe">
      <Terms xmlns="http://schemas.microsoft.com/office/infopath/2007/PartnerControls"/>
    </lcf76f155ced4ddcb4097134ff3c332f>
    <a48f371a4a874164b16a8c4aab488f5c xmlns="fe39d773-a83d-4623-ae74-f25711a76616">
      <Terms xmlns="http://schemas.microsoft.com/office/infopath/2007/PartnerControls">
        <TermInfo xmlns="http://schemas.microsoft.com/office/infopath/2007/PartnerControls">
          <TermName xmlns="http://schemas.microsoft.com/office/infopath/2007/PartnerControls">Social Services</TermName>
          <TermId xmlns="http://schemas.microsoft.com/office/infopath/2007/PartnerControls">7a884215-272f-4c7e-8494-9f64e298e305</TermId>
        </TermInfo>
      </Terms>
    </a48f371a4a874164b16a8c4aab488f5c>
    <gfba5f33532c49208d2320ce38cc3c2b xmlns="fe39d773-a83d-4623-ae74-f25711a76616">
      <Terms xmlns="http://schemas.microsoft.com/office/infopath/2007/PartnerControls">
        <TermInfo xmlns="http://schemas.microsoft.com/office/infopath/2007/PartnerControls">
          <TermName xmlns="http://schemas.microsoft.com/office/infopath/2007/PartnerControls">Community Data Toolkit</TermName>
          <TermId xmlns="http://schemas.microsoft.com/office/infopath/2007/PartnerControls">cdc0f07b-c227-4731-b79f-274591c12940</TermId>
        </TermInfo>
      </Terms>
    </gfba5f33532c49208d2320ce38cc3c2b>
    <_dlc_DocId xmlns="fe39d773-a83d-4623-ae74-f25711a76616">W77DH5PYP7TC-1295769253-2934</_dlc_DocId>
    <_dlc_DocIdUrl xmlns="fe39d773-a83d-4623-ae74-f25711a76616">
      <Url>https://austreasury.sharepoint.com/sites/ted-function/_layouts/15/DocIdRedir.aspx?ID=W77DH5PYP7TC-1295769253-2934</Url>
      <Description>W77DH5PYP7TC-1295769253-2934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98A04F-CA12-4612-B861-DA5FB59AF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9d773-a83d-4623-ae74-f25711a76616"/>
    <ds:schemaRef ds:uri="a0556007-3319-4a2d-b99e-75a312beeaec"/>
    <ds:schemaRef ds:uri="67b3c4cd-2e49-4fca-95cf-e5a736b29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3E2392-38BA-410B-A67D-44D9F2A8C875}">
  <ds:schemaRefs>
    <ds:schemaRef ds:uri="http://schemas.microsoft.com/office/2006/metadata/properties"/>
    <ds:schemaRef ds:uri="http://purl.org/dc/elements/1.1/"/>
    <ds:schemaRef ds:uri="a0556007-3319-4a2d-b99e-75a312beeaec"/>
    <ds:schemaRef ds:uri="67b3c4cd-2e49-4fca-95cf-e5a736b295f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fe39d773-a83d-4623-ae74-f25711a76616"/>
    <ds:schemaRef ds:uri="http://purl.org/dc/dcmitype/"/>
    <ds:schemaRef ds:uri="http://purl.org/dc/terms/"/>
  </ds:schemaRefs>
</ds:datastoreItem>
</file>

<file path=customXml/itemProps3.xml><?xml version="1.0" encoding="utf-8"?>
<ds:datastoreItem xmlns:ds="http://schemas.openxmlformats.org/officeDocument/2006/customXml" ds:itemID="{0EF14524-14F9-41B9-B73C-3F8FD06AAB8A}">
  <ds:schemaRefs>
    <ds:schemaRef ds:uri="http://schemas.microsoft.com/sharepoint/v3/contenttype/forms"/>
  </ds:schemaRefs>
</ds:datastoreItem>
</file>

<file path=customXml/itemProps4.xml><?xml version="1.0" encoding="utf-8"?>
<ds:datastoreItem xmlns:ds="http://schemas.openxmlformats.org/officeDocument/2006/customXml" ds:itemID="{97472BB9-A190-4650-8BBF-61C5915EF1A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Main resource</vt:lpstr>
      <vt:lpstr>Cth entities audit</vt:lpstr>
      <vt:lpstr>Qualitative Data</vt:lpstr>
      <vt:lpstr>Access</vt:lpstr>
      <vt:lpstr>Additional data</vt:lpstr>
      <vt:lpstr>Consultation Questions</vt:lpstr>
      <vt:lpstr>Sheet1</vt:lpstr>
      <vt:lpstr>Mailing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Finding data resource</dc:title>
  <dc:subject/>
  <cp:keywords/>
  <dc:description/>
  <cp:lastModifiedBy>Bouzios, Nick</cp:lastModifiedBy>
  <cp:revision/>
  <dcterms:created xsi:type="dcterms:W3CDTF">2024-05-15T00:33:37Z</dcterms:created>
  <dcterms:modified xsi:type="dcterms:W3CDTF">2025-02-10T00:41:48Z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0x0101006DB07B8D9B0F924AB0B529A3EB50168F</vt:lpwstr>
  </property>
  <property fmtid="{D5CDD505-2E9C-101B-9397-08002B2CF9AE}" pid="3" name="eTheme">
    <vt:lpwstr>1;#Social Services|7a884215-272f-4c7e-8494-9f64e298e305</vt:lpwstr>
  </property>
  <property fmtid="{D5CDD505-2E9C-101B-9397-08002B2CF9AE}" pid="4" name="_dlc_DocIdItemGuid">
    <vt:lpwstr>78da68d3-25fe-4826-9091-fc30ff65a12b</vt:lpwstr>
  </property>
  <property fmtid="{D5CDD505-2E9C-101B-9397-08002B2CF9AE}" pid="5" name="TSYStatus">
    <vt:lpwstr/>
  </property>
  <property fmtid="{D5CDD505-2E9C-101B-9397-08002B2CF9AE}" pid="6" name="MediaServiceImageTags">
    <vt:lpwstr/>
  </property>
  <property fmtid="{D5CDD505-2E9C-101B-9397-08002B2CF9AE}" pid="7" name="eDocumentType">
    <vt:lpwstr>154;#Review|83635f50-4d18-4a11-bc06-7b8880c3b8b0</vt:lpwstr>
  </property>
  <property fmtid="{D5CDD505-2E9C-101B-9397-08002B2CF9AE}" pid="8" name="eTopic">
    <vt:lpwstr>217;#Community Data Toolkit|cdc0f07b-c227-4731-b79f-274591c12940</vt:lpwstr>
  </property>
  <property fmtid="{D5CDD505-2E9C-101B-9397-08002B2CF9AE}" pid="9" name="eActivity">
    <vt:lpwstr>5;#Analysis|1c05f84f-a96d-4b64-970a-14a4c22445cc</vt:lpwstr>
  </property>
  <property fmtid="{D5CDD505-2E9C-101B-9397-08002B2CF9AE}" pid="10" name="MSIP_Label_6e3dc468-5731-4ec9-b671-cf2147a52e3a_Enabled">
    <vt:lpwstr>true</vt:lpwstr>
  </property>
  <property fmtid="{D5CDD505-2E9C-101B-9397-08002B2CF9AE}" pid="11" name="MSIP_Label_6e3dc468-5731-4ec9-b671-cf2147a52e3a_SetDate">
    <vt:lpwstr>2024-08-07T01:56:45Z</vt:lpwstr>
  </property>
  <property fmtid="{D5CDD505-2E9C-101B-9397-08002B2CF9AE}" pid="12" name="MSIP_Label_6e3dc468-5731-4ec9-b671-cf2147a52e3a_Method">
    <vt:lpwstr>Privileged</vt:lpwstr>
  </property>
  <property fmtid="{D5CDD505-2E9C-101B-9397-08002B2CF9AE}" pid="13" name="MSIP_Label_6e3dc468-5731-4ec9-b671-cf2147a52e3a_Name">
    <vt:lpwstr>Official</vt:lpwstr>
  </property>
  <property fmtid="{D5CDD505-2E9C-101B-9397-08002B2CF9AE}" pid="14" name="MSIP_Label_6e3dc468-5731-4ec9-b671-cf2147a52e3a_SiteId">
    <vt:lpwstr>214f1646-2021-47cc-8397-e3d3a7ba7d9d</vt:lpwstr>
  </property>
  <property fmtid="{D5CDD505-2E9C-101B-9397-08002B2CF9AE}" pid="15" name="MSIP_Label_6e3dc468-5731-4ec9-b671-cf2147a52e3a_ActionId">
    <vt:lpwstr>65e792df-b19e-40bc-9c1a-a821b37ffe2a</vt:lpwstr>
  </property>
  <property fmtid="{D5CDD505-2E9C-101B-9397-08002B2CF9AE}" pid="16" name="MSIP_Label_6e3dc468-5731-4ec9-b671-cf2147a52e3a_ContentBits">
    <vt:lpwstr>3</vt:lpwstr>
  </property>
</Properties>
</file>